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0460" windowHeight="6465"/>
  </bookViews>
  <sheets>
    <sheet name="услуги" sheetId="4" r:id="rId1"/>
  </sheets>
  <definedNames>
    <definedName name="_xlnm.Print_Area" localSheetId="0">услуги!$A$1:$AI$93</definedName>
  </definedNames>
  <calcPr calcId="125725"/>
</workbook>
</file>

<file path=xl/calcChain.xml><?xml version="1.0" encoding="utf-8"?>
<calcChain xmlns="http://schemas.openxmlformats.org/spreadsheetml/2006/main">
  <c r="AH76" i="4"/>
  <c r="AF76"/>
  <c r="AH74"/>
  <c r="AF74"/>
  <c r="Y74"/>
  <c r="AH73"/>
  <c r="AF73"/>
  <c r="Y73"/>
  <c r="AH72"/>
  <c r="AF72"/>
  <c r="Y72"/>
  <c r="AH71"/>
  <c r="AF71"/>
  <c r="Y71"/>
  <c r="AH70"/>
  <c r="AF70"/>
  <c r="Y70"/>
  <c r="AH69"/>
  <c r="AF69"/>
  <c r="Y69"/>
  <c r="AH68"/>
  <c r="AF68"/>
  <c r="Y68"/>
  <c r="AH67"/>
  <c r="AF67"/>
  <c r="Y67"/>
  <c r="AH66"/>
  <c r="AF66"/>
  <c r="Y66"/>
  <c r="AH65"/>
  <c r="AF65"/>
  <c r="Y65"/>
  <c r="AH64"/>
  <c r="AF64"/>
  <c r="Y64"/>
  <c r="AH63"/>
  <c r="AF63"/>
  <c r="Y63"/>
  <c r="AH62"/>
  <c r="AF62"/>
  <c r="Y62"/>
  <c r="AH61"/>
  <c r="AF61"/>
  <c r="Y61"/>
  <c r="AH60"/>
  <c r="AF60"/>
  <c r="Y60"/>
  <c r="AH59"/>
  <c r="AF59"/>
  <c r="Y59"/>
  <c r="AH58"/>
  <c r="AF58"/>
  <c r="Y58"/>
  <c r="AH57"/>
  <c r="AF57"/>
  <c r="Y57"/>
  <c r="AH56"/>
  <c r="AF56"/>
  <c r="Y56"/>
  <c r="AH55"/>
  <c r="AF55"/>
  <c r="Y55"/>
  <c r="AH54"/>
  <c r="AF54"/>
  <c r="Y54"/>
  <c r="AH53"/>
  <c r="AF53"/>
  <c r="Y53"/>
  <c r="AH52"/>
  <c r="AF52"/>
  <c r="Y52"/>
  <c r="AH51"/>
  <c r="AF51"/>
  <c r="Y51"/>
  <c r="AH50"/>
  <c r="AF50"/>
  <c r="Y50"/>
  <c r="AH49"/>
  <c r="AF49"/>
  <c r="Y49"/>
  <c r="AH48"/>
  <c r="AF48"/>
  <c r="Y48"/>
  <c r="AH47"/>
  <c r="AF47"/>
  <c r="Y47"/>
  <c r="AH46"/>
  <c r="AF46"/>
  <c r="Y46"/>
  <c r="AH45"/>
  <c r="AF45"/>
  <c r="Y45"/>
  <c r="AH44"/>
  <c r="AF44"/>
  <c r="Y44"/>
  <c r="AH43"/>
  <c r="AF43"/>
  <c r="Y43"/>
  <c r="AH42"/>
  <c r="AF42"/>
  <c r="Y42"/>
  <c r="AH41"/>
  <c r="AF41"/>
  <c r="Y41"/>
  <c r="AH40"/>
  <c r="AF40"/>
  <c r="Y40"/>
  <c r="AH39"/>
  <c r="AF39"/>
  <c r="Y39"/>
  <c r="AH38"/>
  <c r="AF38"/>
  <c r="Y38"/>
  <c r="AH37"/>
  <c r="AF37"/>
  <c r="Y37"/>
  <c r="AH36"/>
  <c r="AF36"/>
  <c r="Y36"/>
  <c r="AH35"/>
  <c r="AF35"/>
  <c r="Y35"/>
  <c r="AH34"/>
  <c r="AF34"/>
  <c r="Y34"/>
  <c r="AH33"/>
  <c r="AF33"/>
  <c r="Y33"/>
  <c r="AH32"/>
  <c r="AF32"/>
  <c r="Y32"/>
  <c r="AH31"/>
  <c r="AF31"/>
  <c r="Y31"/>
  <c r="AH30"/>
  <c r="AF30"/>
  <c r="Y30"/>
  <c r="AH29"/>
  <c r="AF29"/>
  <c r="Y29"/>
  <c r="AH28"/>
  <c r="AF28"/>
  <c r="Y28"/>
  <c r="AH27"/>
  <c r="AF27"/>
  <c r="Y27"/>
  <c r="AH26"/>
  <c r="AF26"/>
  <c r="Y26"/>
  <c r="AH25"/>
  <c r="AF25"/>
  <c r="Y25"/>
  <c r="AH24"/>
  <c r="AF24"/>
  <c r="Y24"/>
  <c r="AH23"/>
  <c r="AF23"/>
  <c r="Y23"/>
  <c r="AH22"/>
  <c r="AF22"/>
  <c r="Y22"/>
  <c r="AH21"/>
  <c r="AF21"/>
  <c r="Y21"/>
  <c r="AH20"/>
  <c r="AF20"/>
  <c r="Y20"/>
  <c r="AH19"/>
  <c r="AF19"/>
  <c r="Y19"/>
  <c r="AH18"/>
  <c r="AF18"/>
  <c r="Y18"/>
  <c r="AH17"/>
  <c r="AF17"/>
  <c r="Y17"/>
  <c r="AH16"/>
  <c r="AF16"/>
  <c r="Y16"/>
  <c r="AH15"/>
  <c r="AF15"/>
  <c r="Y15"/>
  <c r="AH14"/>
  <c r="AF14"/>
  <c r="Y14"/>
  <c r="AH13"/>
  <c r="AF13"/>
  <c r="Y13"/>
  <c r="AH12"/>
  <c r="AF12"/>
  <c r="Y12"/>
  <c r="AH11"/>
  <c r="AF11"/>
  <c r="Y11"/>
  <c r="AH10"/>
  <c r="AF10"/>
  <c r="Y10"/>
  <c r="AH75" l="1"/>
  <c r="AF75"/>
  <c r="Y75"/>
  <c r="Y76" s="1"/>
</calcChain>
</file>

<file path=xl/sharedStrings.xml><?xml version="1.0" encoding="utf-8"?>
<sst xmlns="http://schemas.openxmlformats.org/spreadsheetml/2006/main" count="706" uniqueCount="121">
  <si>
    <t>№ п/п</t>
  </si>
  <si>
    <t>Страна 
происхождения</t>
  </si>
  <si>
    <t>Наименование изготовителя 
(производитель)</t>
  </si>
  <si>
    <t>Заказчик</t>
  </si>
  <si>
    <t>Базис поставки</t>
  </si>
  <si>
    <t>участник должен указать номер закупки, номер и предмет лота, соответствующие указанным в документации</t>
  </si>
  <si>
    <t>Заполняется участником</t>
  </si>
  <si>
    <t>ЕИ</t>
  </si>
  <si>
    <t>Грузополучатель</t>
  </si>
  <si>
    <t>номер и предмет лота</t>
  </si>
  <si>
    <t>Номер закупки</t>
  </si>
  <si>
    <t>Примечание</t>
  </si>
  <si>
    <t>Приложение 2.2.</t>
  </si>
  <si>
    <t>(подпись)</t>
  </si>
  <si>
    <t>(ФИО)</t>
  </si>
  <si>
    <t>(должность)</t>
  </si>
  <si>
    <t>м.п.</t>
  </si>
  <si>
    <t>наименование организации</t>
  </si>
  <si>
    <t>1. Порядок формирования предложенной цены</t>
  </si>
  <si>
    <t>Зафиксирована в период срока действия договора и опциона</t>
  </si>
  <si>
    <t>2. Опцион Покупателя</t>
  </si>
  <si>
    <t>Итоговая стоимость , руб. 
БЕЗ НДС (указывать при необходимости)</t>
  </si>
  <si>
    <t>ЦЕНОВОЕ ПРЕДЛОЖЕНИЕ на поставку ТМЦ для закупок среди СМСП</t>
  </si>
  <si>
    <t>ОКВЭД2</t>
  </si>
  <si>
    <t>ОКДП2</t>
  </si>
  <si>
    <t>ООО "Самарские коммунальные системы"</t>
  </si>
  <si>
    <r>
      <t>При заключении договора и его исполнении заказчик имеет право изменить объем закупаемой продукции до</t>
    </r>
    <r>
      <rPr>
        <b/>
        <sz val="11"/>
        <color theme="1"/>
        <rFont val="Times New Roman"/>
        <family val="1"/>
        <charset val="204"/>
      </rPr>
      <t xml:space="preserve"> +50%/-50% </t>
    </r>
    <r>
      <rPr>
        <sz val="11"/>
        <color theme="1"/>
        <rFont val="Times New Roman"/>
        <family val="1"/>
        <charset val="204"/>
      </rPr>
      <t xml:space="preserve">на условиях и по цене предмета закупки в соответствии с заявкой победителя.
Покупатель имеет право изменить общее количество поставляемого по Договору Товара в денежном выражении в пределах согласованного опциона.
Под опционом понимается право Покупателя уменьшить (-) или увеличить (+) количество поставляемого Товара в денежном выражении без изменения остальных согласованных условий, в том числе без изменения цен.
Опцион Покупателя в стоимостном выражении в сторону уменьшения может составлять до 50% от цены Договора.
Опцион Покупателя в стоимостном выражении в сторону увеличения может составлять до 50% от цены Договора.
Опционы Покупателя в сторону уменьшения и увеличения являются безотзывными офертами Поставщика в отношении уменьшения и увеличения количества Товара в стоимостном выражении. 
</t>
    </r>
    <r>
      <rPr>
        <b/>
        <sz val="11"/>
        <color theme="1"/>
        <rFont val="Times New Roman"/>
        <family val="1"/>
        <charset val="204"/>
      </rPr>
      <t xml:space="preserve">Срок действия оферты заканчивается одновременно со сроком действия Договора. 
</t>
    </r>
    <r>
      <rPr>
        <sz val="11"/>
        <color theme="1"/>
        <rFont val="Times New Roman"/>
        <family val="1"/>
        <charset val="204"/>
      </rPr>
      <t>Акцепт оферты с опционом в сторону уменьшения в стоимостном выражении осуществляется конклюдентными действиями Покупателя посредством выдачи Заявок на соответствующую (меньшую) партию Товара или не направления Заявок на соответствующую партию Товара.
Акцепт оферты с опционом в сторону увеличения в стоимостном выражении осуществляется путем направления Покупателем Поставщику заявки на использование такого опциона, в которой должно быть указано количество Товара в денежном выражении. Поставщик, получивший заявку на использование опциона Покупателя в сторону увеличения, не вправе отказаться от поставки заявленного Покупателем дополнительного количества Товара по ценам, определенным в Приложении к Договору.</t>
    </r>
  </si>
  <si>
    <t>Итоговая стоимость, руб. 
БЕЗ НДС</t>
  </si>
  <si>
    <t>Итоговая стоимость, руб. 
С НДС</t>
  </si>
  <si>
    <t>Кратность поставки 
(При необходимости)</t>
  </si>
  <si>
    <t xml:space="preserve">Лот № </t>
  </si>
  <si>
    <t>г. Самара</t>
  </si>
  <si>
    <t>ИТОГО начальная максимальная цена договора (максимальный бюджет Заказчика):</t>
  </si>
  <si>
    <t xml:space="preserve">Количество </t>
  </si>
  <si>
    <t>Номенклатура предлагаемой услуги</t>
  </si>
  <si>
    <t>Основные технические характеристики предлагаемой улуги / ГОСТ</t>
  </si>
  <si>
    <t>Требования к услугам / ГОСТ</t>
  </si>
  <si>
    <t>Номенклатура приобретаемых услуг</t>
  </si>
  <si>
    <t>Цена одной единицы, руб. 
БЕЗ НДС (указывать при необходимости)</t>
  </si>
  <si>
    <t>Цена одной единицы, руб. 
БЕЗ НДС</t>
  </si>
  <si>
    <t>Цена одной единицы, руб. 
С НДС</t>
  </si>
  <si>
    <t>График поставки оказания услуг в 2021-2022  гг.</t>
  </si>
  <si>
    <t>Приложение № 1.2 Техническая документация</t>
  </si>
  <si>
    <t>СКС-2234</t>
  </si>
  <si>
    <t>33.12</t>
  </si>
  <si>
    <t>33.1</t>
  </si>
  <si>
    <t>Выявление неисправности гидравлической системы на ЕК-14</t>
  </si>
  <si>
    <t>Диагностика</t>
  </si>
  <si>
    <t xml:space="preserve">с даты подписания договора </t>
  </si>
  <si>
    <t>Регулировка клапанов на ЕК-14</t>
  </si>
  <si>
    <t>Регулировка</t>
  </si>
  <si>
    <t>Регулировка гидронасоса на ЕК-14</t>
  </si>
  <si>
    <t>Выявление неисправности гидравлической системы на ЕК-18</t>
  </si>
  <si>
    <t>Регулировка клапанов на ЕК-18</t>
  </si>
  <si>
    <t>Регулировка гидронасоса на ЕК-18</t>
  </si>
  <si>
    <t>Гидронасос 210.12 ЭО3323А</t>
  </si>
  <si>
    <t>Ремонт</t>
  </si>
  <si>
    <t>Гидронасос аксиально-поршневой 313.3.56</t>
  </si>
  <si>
    <t>Гидронасос Р136-28</t>
  </si>
  <si>
    <t>Гидронасос 313.3.56.50.04</t>
  </si>
  <si>
    <t>Гидронасос 4465025-37</t>
  </si>
  <si>
    <t xml:space="preserve">Насос основной гидравлический шестеренчатый 36/26 </t>
  </si>
  <si>
    <t>Насос основной гидравлический шестеренчатый 36/29</t>
  </si>
  <si>
    <t>Насос аксиально-поршневой 90 л.с (JCB3CX)</t>
  </si>
  <si>
    <t>Насос аксиально-поршневой 100 л.с (JCB3CX)</t>
  </si>
  <si>
    <t>Насос КПП (JCB3CX)</t>
  </si>
  <si>
    <t>Гидравлический распределитель (передняя стрела 3 секционный) (JCB3CX)</t>
  </si>
  <si>
    <t>Гидравлический распределитель задний (JCB3CX)</t>
  </si>
  <si>
    <t>Распределитель рулевой колонки (JCB3CX, JCB4CX)</t>
  </si>
  <si>
    <t>Насос дозатор НДМ-080 У250 (12,5;16,0)</t>
  </si>
  <si>
    <t>Насос дозатор Д100-14.20-02 (МТЗ-80,82)</t>
  </si>
  <si>
    <t>Гидромотор аксиально-поршневой 310.2.112</t>
  </si>
  <si>
    <t>Гидромотор MS80 C/4</t>
  </si>
  <si>
    <t>Гидромотор R921811054</t>
  </si>
  <si>
    <t>Гидрораспределитель на джойстики 332/F8176</t>
  </si>
  <si>
    <t>Гидроцилиндр подъема кузова н/о (3 секции, 8 тонн) Камаз-55102</t>
  </si>
  <si>
    <t>Гидроцилиндр подъема кузова (3 секции, 15 тонн) с гидрозамедлителем Камаз-6515 (н/з)</t>
  </si>
  <si>
    <t>Гидроцилиндр подъема кузова (4 секции, 10 тонн) Камаз-45143 (н/з)</t>
  </si>
  <si>
    <t>Гидроцилиндр 80x40x200.01/75*200 отвала МТЗ/Т-40/ЮМЗ/ Ц75-1111001А/54.60.001</t>
  </si>
  <si>
    <t>Гидроцилиндр стрелы ЕК14 110*70*1100 313-00-23.95.000-11</t>
  </si>
  <si>
    <t>Гидроцилиндр рукояти экскаватора ЭО 3323А</t>
  </si>
  <si>
    <t>Гидроцилиндр рулевого управления ТО18, ТО28 (80.50х400)</t>
  </si>
  <si>
    <t>Гидроцилиндр телескопа 556/60418</t>
  </si>
  <si>
    <t>Гидроцилиндр рукояти 559/60230</t>
  </si>
  <si>
    <t>Гидроцилиндр заднего ковша 595/10061</t>
  </si>
  <si>
    <t>Гидроцилиндр LG307.07.06</t>
  </si>
  <si>
    <t>Гидроцилиндр LG307.07.01</t>
  </si>
  <si>
    <t>Гидроцилиндр стрелы 561/60280</t>
  </si>
  <si>
    <t>Гидроцилиндр поворота колес (JCB3CX, JCB4CX)</t>
  </si>
  <si>
    <t>Гидроцилиндр поворота задн стрелы (JCB3CX, JCB4CX)</t>
  </si>
  <si>
    <t>Редукционный клапан 2500 PSI</t>
  </si>
  <si>
    <t>Клапан включения полного привода (JCB3CX, JCB4CX)</t>
  </si>
  <si>
    <t>Блок клапанов полный привод/крабовый ход (JCB3CX)</t>
  </si>
  <si>
    <t>Гидроклапан АХ31028-1</t>
  </si>
  <si>
    <t>Клапан приоритета (JCB3CX)</t>
  </si>
  <si>
    <t>Клапан гидравлического тормоза (JCB3CX, JCB4CX)</t>
  </si>
  <si>
    <t>Гидронасос аксиально-поршневой 310.3.56</t>
  </si>
  <si>
    <t>Гидронасос 313.4.56.50.04</t>
  </si>
  <si>
    <t>Гидронасос 313.4.557.483</t>
  </si>
  <si>
    <t>Пневмогидроаккумулятор с гидроклапанами ек-14 ;ек-18</t>
  </si>
  <si>
    <t>Блок управления ек-14</t>
  </si>
  <si>
    <t>Блок управления педальный ек-14</t>
  </si>
  <si>
    <t>Гидрозамок двухсторонний ек-14    13.71.80.630/640</t>
  </si>
  <si>
    <t>Гидроклапан противообгонный У4620.41.00.000</t>
  </si>
  <si>
    <t>Гидрораспределитель 520</t>
  </si>
  <si>
    <t>Клапан предохранительный</t>
  </si>
  <si>
    <t>Гидрораспределитель Р-80</t>
  </si>
  <si>
    <t>Насос шестерённный НШ-32</t>
  </si>
  <si>
    <t>Насос шестерённный НШ-50</t>
  </si>
  <si>
    <t>Насос шестерённный НШ-100</t>
  </si>
  <si>
    <t xml:space="preserve">Гидроцилиндр подъёма кузова 2ПТС-9 ГЦ 111 </t>
  </si>
  <si>
    <t>Гидроцилиндр подъёма цистерны КО-507,КО-510 Ц16-80-50-1000.11</t>
  </si>
  <si>
    <t>Гидроцилиндр рулевого управления Т-150 ЦС 80-280-50</t>
  </si>
  <si>
    <t>Гидроцилиндр стрелы ДЕРС 105.072.16.0000-01</t>
  </si>
  <si>
    <t>Гидроцилиндр ковша ДЕРС</t>
  </si>
  <si>
    <t>Гидромеханическая коробка ТО-18Б У35.615-00.000</t>
  </si>
  <si>
    <t>х</t>
  </si>
  <si>
    <t>ИТОГО, начальная максимальная цена единичных расценок:</t>
  </si>
  <si>
    <t>Начало</t>
  </si>
  <si>
    <t>Конец</t>
  </si>
  <si>
    <t>12 календарных месяцев</t>
  </si>
</sst>
</file>

<file path=xl/styles.xml><?xml version="1.0" encoding="utf-8"?>
<styleSheet xmlns="http://schemas.openxmlformats.org/spreadsheetml/2006/main">
  <numFmts count="1">
    <numFmt numFmtId="164" formatCode="#,##0.00\ &quot;₽&quot;"/>
  </numFmts>
  <fonts count="23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b/>
      <sz val="10"/>
      <color rgb="FFFF0000"/>
      <name val="Times New Roman"/>
      <family val="1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Arial"/>
      <family val="2"/>
      <charset val="204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rgb="FF000000"/>
      <name val="Times New Roman"/>
      <family val="2"/>
      <charset val="1"/>
    </font>
    <font>
      <sz val="10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26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rgb="FF000001"/>
      </left>
      <right style="thin">
        <color rgb="FF000001"/>
      </right>
      <top style="thin">
        <color rgb="FF000001"/>
      </top>
      <bottom style="thin">
        <color rgb="FF000001"/>
      </bottom>
      <diagonal/>
    </border>
    <border>
      <left style="thin">
        <color rgb="FF000001"/>
      </left>
      <right/>
      <top style="thin">
        <color rgb="FF000001"/>
      </top>
      <bottom style="thin">
        <color rgb="FF000001"/>
      </bottom>
      <diagonal/>
    </border>
    <border>
      <left style="thin">
        <color rgb="FF000001"/>
      </left>
      <right style="thin">
        <color rgb="FF000001"/>
      </right>
      <top style="thin">
        <color auto="1"/>
      </top>
      <bottom style="thin">
        <color rgb="FF000001"/>
      </bottom>
      <diagonal/>
    </border>
    <border>
      <left style="thin">
        <color rgb="FF000001"/>
      </left>
      <right style="thin">
        <color rgb="FF000001"/>
      </right>
      <top style="thin">
        <color rgb="FF000001"/>
      </top>
      <bottom style="thin">
        <color auto="1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 applyNumberFormat="0" applyFill="0" applyBorder="0" applyAlignment="0" applyProtection="0"/>
    <xf numFmtId="0" fontId="9" fillId="0" borderId="0"/>
    <xf numFmtId="0" fontId="1" fillId="0" borderId="0"/>
  </cellStyleXfs>
  <cellXfs count="98">
    <xf numFmtId="0" fontId="1" fillId="0" borderId="0" xfId="0" applyNumberFormat="1" applyFont="1" applyFill="1" applyBorder="1" applyAlignment="1" applyProtection="1"/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Border="1" applyAlignment="1" applyProtection="1">
      <alignment horizontal="left" vertical="center"/>
    </xf>
    <xf numFmtId="4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vertical="center"/>
    </xf>
    <xf numFmtId="0" fontId="10" fillId="0" borderId="0" xfId="0" applyNumberFormat="1" applyFont="1" applyFill="1" applyBorder="1" applyAlignment="1" applyProtection="1"/>
    <xf numFmtId="0" fontId="10" fillId="0" borderId="0" xfId="0" applyNumberFormat="1" applyFont="1" applyFill="1" applyBorder="1" applyAlignment="1" applyProtection="1">
      <alignment horizontal="left" vertical="center"/>
    </xf>
    <xf numFmtId="0" fontId="10" fillId="4" borderId="0" xfId="1" applyFont="1" applyFill="1" applyAlignment="1">
      <alignment vertical="center"/>
    </xf>
    <xf numFmtId="0" fontId="10" fillId="0" borderId="0" xfId="1" applyNumberFormat="1" applyFont="1" applyBorder="1" applyAlignment="1">
      <alignment horizontal="left" vertical="center" wrapText="1"/>
    </xf>
    <xf numFmtId="0" fontId="10" fillId="0" borderId="0" xfId="1" applyFont="1" applyAlignment="1">
      <alignment vertical="center"/>
    </xf>
    <xf numFmtId="0" fontId="10" fillId="0" borderId="0" xfId="1" applyFont="1" applyFill="1" applyAlignment="1">
      <alignment horizontal="center" vertical="center"/>
    </xf>
    <xf numFmtId="0" fontId="10" fillId="0" borderId="0" xfId="1" applyFont="1" applyFill="1" applyBorder="1" applyAlignment="1">
      <alignment vertical="center"/>
    </xf>
    <xf numFmtId="0" fontId="10" fillId="4" borderId="0" xfId="1" applyFont="1" applyFill="1" applyAlignment="1">
      <alignment horizontal="center" vertical="center"/>
    </xf>
    <xf numFmtId="0" fontId="10" fillId="0" borderId="0" xfId="1" applyFont="1" applyFill="1" applyAlignment="1">
      <alignment horizontal="right" vertical="center"/>
    </xf>
    <xf numFmtId="0" fontId="10" fillId="0" borderId="0" xfId="1" applyFont="1" applyFill="1" applyAlignment="1">
      <alignment horizontal="center" vertical="center" wrapText="1"/>
    </xf>
    <xf numFmtId="0" fontId="10" fillId="0" borderId="0" xfId="1" applyFont="1" applyBorder="1" applyAlignment="1">
      <alignment vertical="center" wrapText="1"/>
    </xf>
    <xf numFmtId="0" fontId="10" fillId="0" borderId="0" xfId="1" applyFont="1" applyAlignment="1">
      <alignment vertical="center" wrapText="1"/>
    </xf>
    <xf numFmtId="0" fontId="10" fillId="0" borderId="0" xfId="0" applyNumberFormat="1" applyFont="1" applyFill="1" applyBorder="1" applyAlignment="1" applyProtection="1">
      <alignment vertical="center" wrapText="1"/>
    </xf>
    <xf numFmtId="0" fontId="10" fillId="0" borderId="0" xfId="1" applyFont="1" applyFill="1" applyBorder="1" applyAlignment="1">
      <alignment horizontal="left" vertical="center" wrapText="1"/>
    </xf>
    <xf numFmtId="0" fontId="14" fillId="0" borderId="0" xfId="0" applyNumberFormat="1" applyFont="1" applyFill="1" applyBorder="1" applyAlignment="1" applyProtection="1">
      <alignment horizontal="right"/>
    </xf>
    <xf numFmtId="0" fontId="16" fillId="0" borderId="1" xfId="0" applyNumberFormat="1" applyFont="1" applyFill="1" applyBorder="1" applyAlignment="1" applyProtection="1">
      <alignment horizontal="center" vertical="center" wrapText="1"/>
    </xf>
    <xf numFmtId="4" fontId="2" fillId="2" borderId="2" xfId="0" applyNumberFormat="1" applyFont="1" applyFill="1" applyBorder="1" applyAlignment="1" applyProtection="1">
      <alignment horizontal="center" vertical="center" wrapText="1"/>
    </xf>
    <xf numFmtId="4" fontId="11" fillId="2" borderId="2" xfId="0" applyNumberFormat="1" applyFont="1" applyFill="1" applyBorder="1" applyAlignment="1" applyProtection="1">
      <alignment horizontal="center" vertical="center" wrapText="1"/>
    </xf>
    <xf numFmtId="0" fontId="2" fillId="0" borderId="4" xfId="0" applyNumberFormat="1" applyFont="1" applyFill="1" applyBorder="1" applyAlignment="1" applyProtection="1">
      <alignment vertical="center" wrapText="1"/>
    </xf>
    <xf numFmtId="0" fontId="4" fillId="0" borderId="4" xfId="0" applyNumberFormat="1" applyFont="1" applyFill="1" applyBorder="1" applyAlignment="1" applyProtection="1">
      <alignment vertical="center"/>
    </xf>
    <xf numFmtId="0" fontId="1" fillId="0" borderId="8" xfId="0" applyNumberFormat="1" applyFont="1" applyFill="1" applyBorder="1" applyAlignment="1" applyProtection="1">
      <alignment horizontal="left" vertical="center"/>
    </xf>
    <xf numFmtId="0" fontId="14" fillId="0" borderId="1" xfId="0" applyNumberFormat="1" applyFont="1" applyFill="1" applyBorder="1" applyAlignment="1" applyProtection="1">
      <alignment horizontal="center" vertical="center" wrapText="1"/>
    </xf>
    <xf numFmtId="49" fontId="14" fillId="0" borderId="1" xfId="0" applyNumberFormat="1" applyFont="1" applyFill="1" applyBorder="1" applyAlignment="1" applyProtection="1">
      <alignment horizontal="center" vertical="center" wrapText="1"/>
    </xf>
    <xf numFmtId="0" fontId="2" fillId="3" borderId="5" xfId="0" applyNumberFormat="1" applyFont="1" applyFill="1" applyBorder="1" applyAlignment="1" applyProtection="1">
      <alignment horizontal="center" vertical="center" textRotation="90" wrapText="1"/>
    </xf>
    <xf numFmtId="2" fontId="2" fillId="3" borderId="9" xfId="0" applyNumberFormat="1" applyFont="1" applyFill="1" applyBorder="1" applyAlignment="1" applyProtection="1">
      <alignment horizontal="center" vertical="center" wrapText="1"/>
    </xf>
    <xf numFmtId="2" fontId="2" fillId="2" borderId="9" xfId="0" applyNumberFormat="1" applyFont="1" applyFill="1" applyBorder="1" applyAlignment="1" applyProtection="1">
      <alignment horizontal="center" vertical="center" wrapText="1"/>
    </xf>
    <xf numFmtId="1" fontId="19" fillId="5" borderId="10" xfId="2" applyNumberFormat="1" applyFont="1" applyFill="1" applyBorder="1" applyAlignment="1">
      <alignment horizontal="center" vertical="center" wrapText="1"/>
    </xf>
    <xf numFmtId="0" fontId="2" fillId="2" borderId="9" xfId="0" applyNumberFormat="1" applyFont="1" applyFill="1" applyBorder="1" applyAlignment="1" applyProtection="1">
      <alignment horizontal="center" vertical="center" wrapText="1"/>
    </xf>
    <xf numFmtId="0" fontId="21" fillId="0" borderId="13" xfId="0" applyFont="1" applyBorder="1" applyAlignment="1">
      <alignment horizontal="center" vertical="center" wrapText="1"/>
    </xf>
    <xf numFmtId="0" fontId="14" fillId="0" borderId="2" xfId="1" applyFont="1" applyFill="1" applyBorder="1" applyAlignment="1">
      <alignment horizontal="center" vertical="center" wrapText="1"/>
    </xf>
    <xf numFmtId="0" fontId="22" fillId="0" borderId="1" xfId="0" applyNumberFormat="1" applyFont="1" applyFill="1" applyBorder="1" applyAlignment="1" applyProtection="1">
      <alignment horizontal="center" vertical="center" wrapText="1"/>
    </xf>
    <xf numFmtId="0" fontId="21" fillId="0" borderId="14" xfId="0" applyFont="1" applyBorder="1" applyAlignment="1">
      <alignment horizontal="center" vertical="center" wrapText="1"/>
    </xf>
    <xf numFmtId="0" fontId="21" fillId="0" borderId="15" xfId="0" applyFont="1" applyBorder="1" applyAlignment="1">
      <alignment horizontal="center" vertical="center" wrapText="1"/>
    </xf>
    <xf numFmtId="0" fontId="21" fillId="0" borderId="16" xfId="0" applyFont="1" applyBorder="1" applyAlignment="1">
      <alignment horizontal="center" vertical="center" wrapText="1"/>
    </xf>
    <xf numFmtId="2" fontId="2" fillId="3" borderId="17" xfId="0" applyNumberFormat="1" applyFont="1" applyFill="1" applyBorder="1" applyAlignment="1" applyProtection="1">
      <alignment horizontal="center" vertical="center" wrapText="1"/>
    </xf>
    <xf numFmtId="1" fontId="19" fillId="5" borderId="11" xfId="2" applyNumberFormat="1" applyFont="1" applyFill="1" applyBorder="1" applyAlignment="1">
      <alignment horizontal="center" vertical="center" wrapText="1"/>
    </xf>
    <xf numFmtId="1" fontId="17" fillId="5" borderId="10" xfId="2" applyNumberFormat="1" applyFont="1" applyFill="1" applyBorder="1" applyAlignment="1">
      <alignment horizontal="center" vertical="center" wrapText="1"/>
    </xf>
    <xf numFmtId="14" fontId="17" fillId="0" borderId="10" xfId="2" applyNumberFormat="1" applyFont="1" applyBorder="1" applyAlignment="1">
      <alignment horizontal="center" vertical="center" wrapText="1"/>
    </xf>
    <xf numFmtId="1" fontId="17" fillId="5" borderId="11" xfId="2" applyNumberFormat="1" applyFont="1" applyFill="1" applyBorder="1" applyAlignment="1">
      <alignment horizontal="center" vertical="center" wrapText="1"/>
    </xf>
    <xf numFmtId="2" fontId="5" fillId="3" borderId="17" xfId="0" applyNumberFormat="1" applyFont="1" applyFill="1" applyBorder="1" applyAlignment="1" applyProtection="1">
      <alignment horizontal="center" vertical="center" wrapText="1"/>
    </xf>
    <xf numFmtId="4" fontId="18" fillId="2" borderId="2" xfId="0" applyNumberFormat="1" applyFont="1" applyFill="1" applyBorder="1" applyAlignment="1" applyProtection="1">
      <alignment horizontal="center" vertical="center" wrapText="1"/>
    </xf>
    <xf numFmtId="0" fontId="2" fillId="2" borderId="24" xfId="0" applyNumberFormat="1" applyFont="1" applyFill="1" applyBorder="1" applyAlignment="1" applyProtection="1">
      <alignment horizontal="center" vertical="center" wrapText="1"/>
    </xf>
    <xf numFmtId="0" fontId="2" fillId="2" borderId="25" xfId="0" applyNumberFormat="1" applyFont="1" applyFill="1" applyBorder="1" applyAlignment="1" applyProtection="1">
      <alignment horizontal="center" vertical="center" wrapText="1"/>
    </xf>
    <xf numFmtId="0" fontId="2" fillId="2" borderId="26" xfId="0" applyNumberFormat="1" applyFont="1" applyFill="1" applyBorder="1" applyAlignment="1" applyProtection="1">
      <alignment horizontal="center" vertical="center" wrapText="1"/>
    </xf>
    <xf numFmtId="0" fontId="2" fillId="2" borderId="27" xfId="0" applyNumberFormat="1" applyFont="1" applyFill="1" applyBorder="1" applyAlignment="1" applyProtection="1">
      <alignment horizontal="center" vertical="center" wrapText="1"/>
    </xf>
    <xf numFmtId="2" fontId="2" fillId="2" borderId="27" xfId="0" applyNumberFormat="1" applyFont="1" applyFill="1" applyBorder="1" applyAlignment="1" applyProtection="1">
      <alignment horizontal="center" vertical="center" wrapText="1"/>
    </xf>
    <xf numFmtId="0" fontId="2" fillId="2" borderId="28" xfId="0" applyNumberFormat="1" applyFont="1" applyFill="1" applyBorder="1" applyAlignment="1" applyProtection="1">
      <alignment horizontal="center" vertical="center" wrapText="1"/>
    </xf>
    <xf numFmtId="0" fontId="3" fillId="2" borderId="29" xfId="0" applyNumberFormat="1" applyFont="1" applyFill="1" applyBorder="1" applyAlignment="1" applyProtection="1">
      <alignment horizontal="center" vertical="center" wrapText="1"/>
    </xf>
    <xf numFmtId="0" fontId="3" fillId="2" borderId="30" xfId="0" applyNumberFormat="1" applyFont="1" applyFill="1" applyBorder="1" applyAlignment="1" applyProtection="1">
      <alignment horizontal="center" vertical="center" wrapText="1"/>
    </xf>
    <xf numFmtId="164" fontId="8" fillId="2" borderId="30" xfId="0" applyNumberFormat="1" applyFont="1" applyFill="1" applyBorder="1" applyAlignment="1" applyProtection="1">
      <alignment vertical="center"/>
    </xf>
    <xf numFmtId="4" fontId="15" fillId="2" borderId="30" xfId="0" applyNumberFormat="1" applyFont="1" applyFill="1" applyBorder="1" applyAlignment="1" applyProtection="1">
      <alignment horizontal="center" vertical="center"/>
    </xf>
    <xf numFmtId="0" fontId="1" fillId="2" borderId="30" xfId="0" applyNumberFormat="1" applyFont="1" applyFill="1" applyBorder="1" applyAlignment="1" applyProtection="1">
      <alignment horizontal="center"/>
    </xf>
    <xf numFmtId="4" fontId="2" fillId="2" borderId="31" xfId="0" applyNumberFormat="1" applyFont="1" applyFill="1" applyBorder="1" applyAlignment="1" applyProtection="1">
      <alignment horizontal="center" vertical="center" wrapText="1"/>
    </xf>
    <xf numFmtId="0" fontId="2" fillId="2" borderId="32" xfId="0" applyNumberFormat="1" applyFont="1" applyFill="1" applyBorder="1" applyAlignment="1" applyProtection="1">
      <alignment horizontal="center" vertical="center" wrapText="1"/>
    </xf>
    <xf numFmtId="0" fontId="2" fillId="2" borderId="33" xfId="0" applyNumberFormat="1" applyFont="1" applyFill="1" applyBorder="1" applyAlignment="1" applyProtection="1">
      <alignment horizontal="center" vertical="center" wrapText="1"/>
    </xf>
    <xf numFmtId="2" fontId="5" fillId="2" borderId="33" xfId="0" applyNumberFormat="1" applyFont="1" applyFill="1" applyBorder="1" applyAlignment="1" applyProtection="1">
      <alignment horizontal="center" vertical="center" wrapText="1"/>
    </xf>
    <xf numFmtId="0" fontId="2" fillId="2" borderId="34" xfId="0" applyNumberFormat="1" applyFont="1" applyFill="1" applyBorder="1" applyAlignment="1" applyProtection="1">
      <alignment horizontal="center" vertical="center" wrapText="1"/>
    </xf>
    <xf numFmtId="0" fontId="20" fillId="3" borderId="1" xfId="0" applyNumberFormat="1" applyFont="1" applyFill="1" applyBorder="1" applyAlignment="1" applyProtection="1">
      <alignment horizontal="center" vertical="center" wrapText="1"/>
    </xf>
    <xf numFmtId="17" fontId="2" fillId="3" borderId="7" xfId="0" applyNumberFormat="1" applyFont="1" applyFill="1" applyBorder="1" applyAlignment="1" applyProtection="1">
      <alignment horizontal="center" vertical="center" wrapText="1"/>
    </xf>
    <xf numFmtId="0" fontId="2" fillId="3" borderId="12" xfId="0" applyNumberFormat="1" applyFont="1" applyFill="1" applyBorder="1" applyAlignment="1" applyProtection="1">
      <alignment horizontal="center" vertical="center" wrapText="1"/>
    </xf>
    <xf numFmtId="0" fontId="2" fillId="3" borderId="7" xfId="0" applyNumberFormat="1" applyFont="1" applyFill="1" applyBorder="1" applyAlignment="1" applyProtection="1">
      <alignment horizontal="center" vertical="center" wrapText="1"/>
    </xf>
    <xf numFmtId="0" fontId="2" fillId="3" borderId="9" xfId="0" applyNumberFormat="1" applyFont="1" applyFill="1" applyBorder="1" applyAlignment="1" applyProtection="1">
      <alignment horizontal="center" vertical="center" wrapText="1"/>
    </xf>
    <xf numFmtId="0" fontId="10" fillId="4" borderId="3" xfId="1" applyFont="1" applyFill="1" applyBorder="1" applyAlignment="1">
      <alignment horizontal="center" vertical="center"/>
    </xf>
    <xf numFmtId="0" fontId="18" fillId="0" borderId="2" xfId="0" applyNumberFormat="1" applyFont="1" applyFill="1" applyBorder="1" applyAlignment="1" applyProtection="1">
      <alignment horizontal="right" vertical="center" wrapText="1"/>
    </xf>
    <xf numFmtId="0" fontId="18" fillId="0" borderId="5" xfId="0" applyNumberFormat="1" applyFont="1" applyFill="1" applyBorder="1" applyAlignment="1" applyProtection="1">
      <alignment horizontal="right" vertical="center" wrapText="1"/>
    </xf>
    <xf numFmtId="0" fontId="18" fillId="0" borderId="6" xfId="0" applyNumberFormat="1" applyFont="1" applyFill="1" applyBorder="1" applyAlignment="1" applyProtection="1">
      <alignment horizontal="right" vertical="center" wrapText="1"/>
    </xf>
    <xf numFmtId="0" fontId="5" fillId="2" borderId="2" xfId="0" applyNumberFormat="1" applyFont="1" applyFill="1" applyBorder="1" applyAlignment="1" applyProtection="1">
      <alignment horizontal="right" vertical="center" wrapText="1"/>
    </xf>
    <xf numFmtId="0" fontId="5" fillId="2" borderId="5" xfId="0" applyNumberFormat="1" applyFont="1" applyFill="1" applyBorder="1" applyAlignment="1" applyProtection="1">
      <alignment horizontal="right" vertical="center" wrapText="1"/>
    </xf>
    <xf numFmtId="0" fontId="5" fillId="2" borderId="6" xfId="0" applyNumberFormat="1" applyFont="1" applyFill="1" applyBorder="1" applyAlignment="1" applyProtection="1">
      <alignment horizontal="right" vertical="center" wrapText="1"/>
    </xf>
    <xf numFmtId="0" fontId="2" fillId="0" borderId="1" xfId="0" applyNumberFormat="1" applyFont="1" applyFill="1" applyBorder="1" applyAlignment="1" applyProtection="1">
      <alignment vertical="center" wrapText="1"/>
    </xf>
    <xf numFmtId="0" fontId="4" fillId="0" borderId="1" xfId="0" applyNumberFormat="1" applyFont="1" applyFill="1" applyBorder="1" applyAlignment="1" applyProtection="1">
      <alignment vertical="center"/>
    </xf>
    <xf numFmtId="0" fontId="10" fillId="0" borderId="1" xfId="0" applyNumberFormat="1" applyFont="1" applyFill="1" applyBorder="1" applyAlignment="1" applyProtection="1">
      <alignment horizontal="left" vertical="center" wrapText="1"/>
    </xf>
    <xf numFmtId="0" fontId="12" fillId="0" borderId="1" xfId="1" applyFont="1" applyFill="1" applyBorder="1" applyAlignment="1">
      <alignment horizontal="left" vertical="top" wrapText="1"/>
    </xf>
    <xf numFmtId="0" fontId="12" fillId="0" borderId="1" xfId="0" applyNumberFormat="1" applyFont="1" applyFill="1" applyBorder="1" applyAlignment="1" applyProtection="1">
      <alignment vertical="center" wrapText="1"/>
    </xf>
    <xf numFmtId="0" fontId="7" fillId="2" borderId="19" xfId="0" applyNumberFormat="1" applyFont="1" applyFill="1" applyBorder="1" applyAlignment="1" applyProtection="1">
      <alignment horizontal="center" vertical="top"/>
    </xf>
    <xf numFmtId="0" fontId="7" fillId="2" borderId="20" xfId="0" applyNumberFormat="1" applyFont="1" applyFill="1" applyBorder="1" applyAlignment="1" applyProtection="1">
      <alignment horizontal="center" vertical="top"/>
    </xf>
    <xf numFmtId="0" fontId="7" fillId="2" borderId="21" xfId="0" applyNumberFormat="1" applyFont="1" applyFill="1" applyBorder="1" applyAlignment="1" applyProtection="1">
      <alignment horizontal="center" vertical="top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17" fontId="2" fillId="3" borderId="7" xfId="0" applyNumberFormat="1" applyFont="1" applyFill="1" applyBorder="1" applyAlignment="1" applyProtection="1">
      <alignment horizontal="center" vertical="center" textRotation="90" wrapText="1"/>
    </xf>
    <xf numFmtId="0" fontId="2" fillId="3" borderId="12" xfId="0" applyNumberFormat="1" applyFont="1" applyFill="1" applyBorder="1" applyAlignment="1" applyProtection="1">
      <alignment horizontal="center" vertical="center" textRotation="90" wrapText="1"/>
    </xf>
    <xf numFmtId="0" fontId="2" fillId="3" borderId="18" xfId="0" applyNumberFormat="1" applyFont="1" applyFill="1" applyBorder="1" applyAlignment="1" applyProtection="1">
      <alignment horizontal="center" vertical="center" wrapText="1"/>
    </xf>
    <xf numFmtId="0" fontId="2" fillId="3" borderId="17" xfId="0" applyNumberFormat="1" applyFont="1" applyFill="1" applyBorder="1" applyAlignment="1" applyProtection="1">
      <alignment horizontal="center" vertical="center" wrapText="1"/>
    </xf>
    <xf numFmtId="0" fontId="2" fillId="2" borderId="22" xfId="0" applyNumberFormat="1" applyFont="1" applyFill="1" applyBorder="1" applyAlignment="1" applyProtection="1">
      <alignment horizontal="center" vertical="center" wrapText="1"/>
    </xf>
    <xf numFmtId="0" fontId="2" fillId="2" borderId="24" xfId="0" applyNumberFormat="1" applyFont="1" applyFill="1" applyBorder="1" applyAlignment="1" applyProtection="1">
      <alignment horizontal="center" vertical="center" wrapText="1"/>
    </xf>
    <xf numFmtId="0" fontId="2" fillId="2" borderId="7" xfId="0" applyNumberFormat="1" applyFont="1" applyFill="1" applyBorder="1" applyAlignment="1" applyProtection="1">
      <alignment horizontal="center" vertical="center" wrapText="1"/>
    </xf>
    <xf numFmtId="0" fontId="2" fillId="2" borderId="9" xfId="0" applyNumberFormat="1" applyFont="1" applyFill="1" applyBorder="1" applyAlignment="1" applyProtection="1">
      <alignment horizontal="center" vertical="center" wrapText="1"/>
    </xf>
    <xf numFmtId="0" fontId="2" fillId="2" borderId="23" xfId="0" applyNumberFormat="1" applyFont="1" applyFill="1" applyBorder="1" applyAlignment="1" applyProtection="1">
      <alignment horizontal="center" vertical="center" wrapText="1"/>
    </xf>
    <xf numFmtId="0" fontId="2" fillId="2" borderId="25" xfId="0" applyNumberFormat="1" applyFont="1" applyFill="1" applyBorder="1" applyAlignment="1" applyProtection="1">
      <alignment horizontal="center" vertical="center" wrapText="1"/>
    </xf>
  </cellXfs>
  <cellStyles count="3">
    <cellStyle name="Итог 3 31" xfId="2"/>
    <cellStyle name="Обычный" xfId="0" builtinId="0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I98"/>
  <sheetViews>
    <sheetView tabSelected="1" view="pageBreakPreview" topLeftCell="A67" zoomScale="86" zoomScaleNormal="86" zoomScaleSheetLayoutView="86" workbookViewId="0">
      <selection activeCell="Z75" sqref="Z75"/>
    </sheetView>
  </sheetViews>
  <sheetFormatPr defaultColWidth="8.85546875" defaultRowHeight="12.75"/>
  <cols>
    <col min="1" max="1" width="5.7109375" customWidth="1"/>
    <col min="2" max="2" width="5.42578125" customWidth="1"/>
    <col min="3" max="3" width="9.140625" customWidth="1"/>
    <col min="4" max="4" width="10.7109375" customWidth="1"/>
    <col min="5" max="5" width="33.28515625" customWidth="1"/>
    <col min="6" max="6" width="15.42578125" style="2" customWidth="1"/>
    <col min="7" max="7" width="12.140625" style="2" customWidth="1"/>
    <col min="8" max="8" width="15.7109375" style="2" customWidth="1"/>
    <col min="9" max="9" width="16.5703125" style="2" customWidth="1"/>
    <col min="10" max="10" width="11.140625" style="2" customWidth="1"/>
    <col min="11" max="11" width="10" customWidth="1"/>
    <col min="12" max="12" width="12.7109375" customWidth="1"/>
    <col min="13" max="13" width="12.28515625" customWidth="1"/>
    <col min="14" max="23" width="5.5703125" hidden="1" customWidth="1"/>
    <col min="24" max="24" width="16.140625" customWidth="1"/>
    <col min="25" max="25" width="15.7109375" customWidth="1"/>
    <col min="26" max="26" width="18.28515625" customWidth="1"/>
    <col min="27" max="27" width="14.5703125" customWidth="1"/>
    <col min="28" max="28" width="15.5703125" customWidth="1"/>
    <col min="29" max="29" width="14" customWidth="1"/>
    <col min="30" max="30" width="16.140625" customWidth="1"/>
    <col min="31" max="31" width="15.5703125" customWidth="1"/>
    <col min="32" max="32" width="17.28515625" customWidth="1"/>
    <col min="33" max="33" width="16" customWidth="1"/>
    <col min="34" max="34" width="17.42578125" customWidth="1"/>
    <col min="35" max="35" width="12.5703125" customWidth="1"/>
  </cols>
  <sheetData>
    <row r="1" spans="1:35" ht="18.75" customHeight="1">
      <c r="AH1" s="24" t="s">
        <v>12</v>
      </c>
    </row>
    <row r="2" spans="1:35" ht="42.75" customHeight="1">
      <c r="A2" s="9" t="s">
        <v>22</v>
      </c>
      <c r="B2" s="9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I2" s="4"/>
    </row>
    <row r="3" spans="1:35" ht="25.5" customHeight="1">
      <c r="A3" s="5" t="s">
        <v>10</v>
      </c>
      <c r="B3" s="5"/>
      <c r="C3" s="4"/>
      <c r="D3" s="28"/>
      <c r="E3" s="79" t="s">
        <v>43</v>
      </c>
      <c r="F3" s="79"/>
      <c r="G3" s="79"/>
      <c r="H3" s="79"/>
      <c r="I3" s="79"/>
      <c r="J3" s="79"/>
      <c r="K3" s="79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I3" s="4"/>
    </row>
    <row r="4" spans="1:35" ht="30.75" customHeight="1">
      <c r="A4" s="5" t="s">
        <v>9</v>
      </c>
      <c r="B4" s="5"/>
      <c r="C4" s="6"/>
      <c r="D4" s="29"/>
      <c r="E4" s="80"/>
      <c r="F4" s="80"/>
      <c r="G4" s="80"/>
      <c r="H4" s="80"/>
      <c r="I4" s="80"/>
      <c r="J4" s="80"/>
      <c r="K4" s="80"/>
      <c r="L4" s="6"/>
      <c r="M4" s="6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I4" s="7"/>
    </row>
    <row r="5" spans="1:35" ht="30.75" customHeight="1">
      <c r="A5" s="5" t="s">
        <v>17</v>
      </c>
      <c r="B5" s="5"/>
      <c r="C5" s="6"/>
      <c r="D5" s="29"/>
      <c r="E5" s="80"/>
      <c r="F5" s="80"/>
      <c r="G5" s="80"/>
      <c r="H5" s="80"/>
      <c r="I5" s="80"/>
      <c r="J5" s="80"/>
      <c r="K5" s="80"/>
      <c r="L5" s="6"/>
      <c r="M5" s="6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I5" s="7"/>
    </row>
    <row r="6" spans="1:35" ht="23.25" customHeight="1" thickBot="1">
      <c r="A6" s="8" t="s">
        <v>5</v>
      </c>
      <c r="B6" s="8"/>
    </row>
    <row r="7" spans="1:35" ht="51" customHeight="1">
      <c r="L7" s="67" t="s">
        <v>41</v>
      </c>
      <c r="M7" s="67"/>
      <c r="N7" s="70"/>
      <c r="O7" s="70"/>
      <c r="P7" s="70"/>
      <c r="Q7" s="70"/>
      <c r="R7" s="70"/>
      <c r="S7" s="70"/>
      <c r="T7" s="70"/>
      <c r="U7" s="70"/>
      <c r="V7" s="70"/>
      <c r="W7" s="70"/>
      <c r="X7" s="30"/>
      <c r="Y7" s="2"/>
      <c r="Z7" s="84" t="s">
        <v>6</v>
      </c>
      <c r="AA7" s="85"/>
      <c r="AB7" s="85"/>
      <c r="AC7" s="85"/>
      <c r="AD7" s="85"/>
      <c r="AE7" s="85"/>
      <c r="AF7" s="85"/>
      <c r="AG7" s="85"/>
      <c r="AH7" s="85"/>
      <c r="AI7" s="86"/>
    </row>
    <row r="8" spans="1:35" ht="29.25" customHeight="1">
      <c r="A8" s="87" t="s">
        <v>0</v>
      </c>
      <c r="B8" s="87" t="s">
        <v>30</v>
      </c>
      <c r="C8" s="87" t="s">
        <v>24</v>
      </c>
      <c r="D8" s="87" t="s">
        <v>23</v>
      </c>
      <c r="E8" s="70" t="s">
        <v>37</v>
      </c>
      <c r="F8" s="70" t="s">
        <v>36</v>
      </c>
      <c r="G8" s="70" t="s">
        <v>7</v>
      </c>
      <c r="H8" s="70" t="s">
        <v>3</v>
      </c>
      <c r="I8" s="70" t="s">
        <v>8</v>
      </c>
      <c r="J8" s="70" t="s">
        <v>4</v>
      </c>
      <c r="K8" s="70" t="s">
        <v>33</v>
      </c>
      <c r="L8" s="68" t="s">
        <v>118</v>
      </c>
      <c r="M8" s="68" t="s">
        <v>119</v>
      </c>
      <c r="N8" s="88">
        <v>44774</v>
      </c>
      <c r="O8" s="88">
        <v>44805</v>
      </c>
      <c r="P8" s="88">
        <v>44835</v>
      </c>
      <c r="Q8" s="88">
        <v>44866</v>
      </c>
      <c r="R8" s="88">
        <v>44896</v>
      </c>
      <c r="S8" s="88">
        <v>44927</v>
      </c>
      <c r="T8" s="88">
        <v>44958</v>
      </c>
      <c r="U8" s="88">
        <v>44986</v>
      </c>
      <c r="V8" s="88">
        <v>45017</v>
      </c>
      <c r="W8" s="88">
        <v>45047</v>
      </c>
      <c r="X8" s="70" t="s">
        <v>38</v>
      </c>
      <c r="Y8" s="90" t="s">
        <v>21</v>
      </c>
      <c r="Z8" s="92" t="s">
        <v>34</v>
      </c>
      <c r="AA8" s="94" t="s">
        <v>35</v>
      </c>
      <c r="AB8" s="94" t="s">
        <v>29</v>
      </c>
      <c r="AC8" s="94" t="s">
        <v>1</v>
      </c>
      <c r="AD8" s="94" t="s">
        <v>2</v>
      </c>
      <c r="AE8" s="94" t="s">
        <v>39</v>
      </c>
      <c r="AF8" s="94" t="s">
        <v>27</v>
      </c>
      <c r="AG8" s="94" t="s">
        <v>40</v>
      </c>
      <c r="AH8" s="94" t="s">
        <v>28</v>
      </c>
      <c r="AI8" s="96" t="s">
        <v>11</v>
      </c>
    </row>
    <row r="9" spans="1:35" ht="47.25" customHeight="1">
      <c r="A9" s="87"/>
      <c r="B9" s="87"/>
      <c r="C9" s="87"/>
      <c r="D9" s="87"/>
      <c r="E9" s="71"/>
      <c r="F9" s="71"/>
      <c r="G9" s="71"/>
      <c r="H9" s="71"/>
      <c r="I9" s="71"/>
      <c r="J9" s="71"/>
      <c r="K9" s="71"/>
      <c r="L9" s="69"/>
      <c r="M9" s="69"/>
      <c r="N9" s="89"/>
      <c r="O9" s="89"/>
      <c r="P9" s="89"/>
      <c r="Q9" s="89"/>
      <c r="R9" s="89"/>
      <c r="S9" s="89"/>
      <c r="T9" s="89"/>
      <c r="U9" s="89"/>
      <c r="V9" s="89"/>
      <c r="W9" s="89"/>
      <c r="X9" s="71"/>
      <c r="Y9" s="91"/>
      <c r="Z9" s="93"/>
      <c r="AA9" s="95"/>
      <c r="AB9" s="95"/>
      <c r="AC9" s="95"/>
      <c r="AD9" s="95"/>
      <c r="AE9" s="95"/>
      <c r="AF9" s="95"/>
      <c r="AG9" s="95"/>
      <c r="AH9" s="95"/>
      <c r="AI9" s="97"/>
    </row>
    <row r="10" spans="1:35" ht="49.5" customHeight="1">
      <c r="A10" s="1">
        <v>1</v>
      </c>
      <c r="B10" s="25">
        <v>1</v>
      </c>
      <c r="C10" s="32" t="s">
        <v>44</v>
      </c>
      <c r="D10" s="32" t="s">
        <v>45</v>
      </c>
      <c r="E10" s="38" t="s">
        <v>46</v>
      </c>
      <c r="F10" s="39" t="s">
        <v>42</v>
      </c>
      <c r="G10" s="40" t="s">
        <v>47</v>
      </c>
      <c r="H10" s="31" t="s">
        <v>25</v>
      </c>
      <c r="I10" s="31" t="s">
        <v>25</v>
      </c>
      <c r="J10" s="31" t="s">
        <v>31</v>
      </c>
      <c r="K10" s="36">
        <v>1</v>
      </c>
      <c r="L10" s="46" t="s">
        <v>48</v>
      </c>
      <c r="M10" s="47" t="s">
        <v>120</v>
      </c>
      <c r="N10" s="33"/>
      <c r="O10" s="33"/>
      <c r="P10" s="33"/>
      <c r="Q10" s="33"/>
      <c r="R10" s="33"/>
      <c r="S10" s="33"/>
      <c r="T10" s="33"/>
      <c r="U10" s="33"/>
      <c r="V10" s="33"/>
      <c r="W10" s="33"/>
      <c r="X10" s="34">
        <v>14398</v>
      </c>
      <c r="Y10" s="44">
        <f t="shared" ref="Y10:Y73" si="0">X10*K10</f>
        <v>14398</v>
      </c>
      <c r="Z10" s="51"/>
      <c r="AA10" s="37"/>
      <c r="AB10" s="37"/>
      <c r="AC10" s="37"/>
      <c r="AD10" s="37"/>
      <c r="AE10" s="37"/>
      <c r="AF10" s="35">
        <f t="shared" ref="AF10:AF73" si="1">AE10*K10</f>
        <v>0</v>
      </c>
      <c r="AG10" s="35"/>
      <c r="AH10" s="35">
        <f t="shared" ref="AH10:AH73" si="2">AG10*K10</f>
        <v>0</v>
      </c>
      <c r="AI10" s="52"/>
    </row>
    <row r="11" spans="1:35" ht="47.25" customHeight="1">
      <c r="A11" s="1">
        <v>2</v>
      </c>
      <c r="B11" s="25">
        <v>1</v>
      </c>
      <c r="C11" s="32" t="s">
        <v>44</v>
      </c>
      <c r="D11" s="32" t="s">
        <v>45</v>
      </c>
      <c r="E11" s="38" t="s">
        <v>49</v>
      </c>
      <c r="F11" s="39" t="s">
        <v>42</v>
      </c>
      <c r="G11" s="40" t="s">
        <v>50</v>
      </c>
      <c r="H11" s="31" t="s">
        <v>25</v>
      </c>
      <c r="I11" s="31" t="s">
        <v>25</v>
      </c>
      <c r="J11" s="31" t="s">
        <v>31</v>
      </c>
      <c r="K11" s="36">
        <v>1</v>
      </c>
      <c r="L11" s="46" t="s">
        <v>48</v>
      </c>
      <c r="M11" s="47" t="s">
        <v>120</v>
      </c>
      <c r="N11" s="33"/>
      <c r="O11" s="33"/>
      <c r="P11" s="33"/>
      <c r="Q11" s="33"/>
      <c r="R11" s="33"/>
      <c r="S11" s="33"/>
      <c r="T11" s="33"/>
      <c r="U11" s="33"/>
      <c r="V11" s="33"/>
      <c r="W11" s="33"/>
      <c r="X11" s="34">
        <v>1189.54</v>
      </c>
      <c r="Y11" s="44">
        <f t="shared" si="0"/>
        <v>1189.54</v>
      </c>
      <c r="Z11" s="51"/>
      <c r="AA11" s="37"/>
      <c r="AB11" s="37"/>
      <c r="AC11" s="37"/>
      <c r="AD11" s="37"/>
      <c r="AE11" s="37"/>
      <c r="AF11" s="35">
        <f t="shared" si="1"/>
        <v>0</v>
      </c>
      <c r="AG11" s="35"/>
      <c r="AH11" s="35">
        <f t="shared" si="2"/>
        <v>0</v>
      </c>
      <c r="AI11" s="52"/>
    </row>
    <row r="12" spans="1:35" ht="47.25" customHeight="1">
      <c r="A12" s="1">
        <v>3</v>
      </c>
      <c r="B12" s="25">
        <v>1</v>
      </c>
      <c r="C12" s="32" t="s">
        <v>44</v>
      </c>
      <c r="D12" s="32" t="s">
        <v>45</v>
      </c>
      <c r="E12" s="38" t="s">
        <v>51</v>
      </c>
      <c r="F12" s="39" t="s">
        <v>42</v>
      </c>
      <c r="G12" s="40" t="s">
        <v>50</v>
      </c>
      <c r="H12" s="31" t="s">
        <v>25</v>
      </c>
      <c r="I12" s="31" t="s">
        <v>25</v>
      </c>
      <c r="J12" s="31" t="s">
        <v>31</v>
      </c>
      <c r="K12" s="36">
        <v>1</v>
      </c>
      <c r="L12" s="46" t="s">
        <v>48</v>
      </c>
      <c r="M12" s="47" t="s">
        <v>120</v>
      </c>
      <c r="N12" s="33"/>
      <c r="O12" s="33"/>
      <c r="P12" s="33"/>
      <c r="Q12" s="33"/>
      <c r="R12" s="33"/>
      <c r="S12" s="33"/>
      <c r="T12" s="33"/>
      <c r="U12" s="33"/>
      <c r="V12" s="33"/>
      <c r="W12" s="33"/>
      <c r="X12" s="34">
        <v>2378.7400000000002</v>
      </c>
      <c r="Y12" s="44">
        <f t="shared" si="0"/>
        <v>2378.7400000000002</v>
      </c>
      <c r="Z12" s="51"/>
      <c r="AA12" s="37"/>
      <c r="AB12" s="37"/>
      <c r="AC12" s="37"/>
      <c r="AD12" s="37"/>
      <c r="AE12" s="37"/>
      <c r="AF12" s="35">
        <f t="shared" si="1"/>
        <v>0</v>
      </c>
      <c r="AG12" s="35"/>
      <c r="AH12" s="35">
        <f t="shared" si="2"/>
        <v>0</v>
      </c>
      <c r="AI12" s="52"/>
    </row>
    <row r="13" spans="1:35" ht="47.25" customHeight="1">
      <c r="A13" s="1">
        <v>4</v>
      </c>
      <c r="B13" s="25">
        <v>1</v>
      </c>
      <c r="C13" s="32" t="s">
        <v>44</v>
      </c>
      <c r="D13" s="32" t="s">
        <v>45</v>
      </c>
      <c r="E13" s="38" t="s">
        <v>52</v>
      </c>
      <c r="F13" s="39" t="s">
        <v>42</v>
      </c>
      <c r="G13" s="40" t="s">
        <v>47</v>
      </c>
      <c r="H13" s="31" t="s">
        <v>25</v>
      </c>
      <c r="I13" s="31" t="s">
        <v>25</v>
      </c>
      <c r="J13" s="31" t="s">
        <v>31</v>
      </c>
      <c r="K13" s="36">
        <v>1</v>
      </c>
      <c r="L13" s="46" t="s">
        <v>48</v>
      </c>
      <c r="M13" s="47" t="s">
        <v>120</v>
      </c>
      <c r="N13" s="33"/>
      <c r="O13" s="33"/>
      <c r="P13" s="33"/>
      <c r="Q13" s="33"/>
      <c r="R13" s="33"/>
      <c r="S13" s="33"/>
      <c r="T13" s="33"/>
      <c r="U13" s="33"/>
      <c r="V13" s="33"/>
      <c r="W13" s="33"/>
      <c r="X13" s="34">
        <v>14398</v>
      </c>
      <c r="Y13" s="44">
        <f t="shared" si="0"/>
        <v>14398</v>
      </c>
      <c r="Z13" s="51"/>
      <c r="AA13" s="37"/>
      <c r="AB13" s="37"/>
      <c r="AC13" s="37"/>
      <c r="AD13" s="37"/>
      <c r="AE13" s="37"/>
      <c r="AF13" s="35">
        <f t="shared" si="1"/>
        <v>0</v>
      </c>
      <c r="AG13" s="35"/>
      <c r="AH13" s="35">
        <f t="shared" si="2"/>
        <v>0</v>
      </c>
      <c r="AI13" s="52"/>
    </row>
    <row r="14" spans="1:35" ht="47.25" customHeight="1">
      <c r="A14" s="1">
        <v>5</v>
      </c>
      <c r="B14" s="25">
        <v>1</v>
      </c>
      <c r="C14" s="32" t="s">
        <v>44</v>
      </c>
      <c r="D14" s="32" t="s">
        <v>45</v>
      </c>
      <c r="E14" s="38" t="s">
        <v>53</v>
      </c>
      <c r="F14" s="39" t="s">
        <v>42</v>
      </c>
      <c r="G14" s="40" t="s">
        <v>50</v>
      </c>
      <c r="H14" s="31" t="s">
        <v>25</v>
      </c>
      <c r="I14" s="31" t="s">
        <v>25</v>
      </c>
      <c r="J14" s="31" t="s">
        <v>31</v>
      </c>
      <c r="K14" s="36">
        <v>1</v>
      </c>
      <c r="L14" s="46" t="s">
        <v>48</v>
      </c>
      <c r="M14" s="47" t="s">
        <v>120</v>
      </c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4">
        <v>1189.3399999999999</v>
      </c>
      <c r="Y14" s="44">
        <f t="shared" si="0"/>
        <v>1189.3399999999999</v>
      </c>
      <c r="Z14" s="51"/>
      <c r="AA14" s="37"/>
      <c r="AB14" s="37"/>
      <c r="AC14" s="37"/>
      <c r="AD14" s="37"/>
      <c r="AE14" s="37"/>
      <c r="AF14" s="35">
        <f t="shared" si="1"/>
        <v>0</v>
      </c>
      <c r="AG14" s="35"/>
      <c r="AH14" s="35">
        <f t="shared" si="2"/>
        <v>0</v>
      </c>
      <c r="AI14" s="52"/>
    </row>
    <row r="15" spans="1:35" ht="39.75" customHeight="1">
      <c r="A15" s="1">
        <v>6</v>
      </c>
      <c r="B15" s="25">
        <v>1</v>
      </c>
      <c r="C15" s="32" t="s">
        <v>44</v>
      </c>
      <c r="D15" s="32" t="s">
        <v>45</v>
      </c>
      <c r="E15" s="38" t="s">
        <v>54</v>
      </c>
      <c r="F15" s="39" t="s">
        <v>42</v>
      </c>
      <c r="G15" s="40" t="s">
        <v>50</v>
      </c>
      <c r="H15" s="31" t="s">
        <v>25</v>
      </c>
      <c r="I15" s="31" t="s">
        <v>25</v>
      </c>
      <c r="J15" s="31" t="s">
        <v>31</v>
      </c>
      <c r="K15" s="36">
        <v>1</v>
      </c>
      <c r="L15" s="46" t="s">
        <v>48</v>
      </c>
      <c r="M15" s="47" t="s">
        <v>120</v>
      </c>
      <c r="N15" s="33"/>
      <c r="O15" s="33"/>
      <c r="P15" s="33"/>
      <c r="Q15" s="33"/>
      <c r="R15" s="33"/>
      <c r="S15" s="33"/>
      <c r="T15" s="33"/>
      <c r="U15" s="33"/>
      <c r="V15" s="33"/>
      <c r="W15" s="33"/>
      <c r="X15" s="34">
        <v>2378.67</v>
      </c>
      <c r="Y15" s="44">
        <f t="shared" si="0"/>
        <v>2378.67</v>
      </c>
      <c r="Z15" s="51"/>
      <c r="AA15" s="37"/>
      <c r="AB15" s="37"/>
      <c r="AC15" s="37"/>
      <c r="AD15" s="37"/>
      <c r="AE15" s="37"/>
      <c r="AF15" s="35">
        <f t="shared" si="1"/>
        <v>0</v>
      </c>
      <c r="AG15" s="35"/>
      <c r="AH15" s="35">
        <f t="shared" si="2"/>
        <v>0</v>
      </c>
      <c r="AI15" s="52"/>
    </row>
    <row r="16" spans="1:35" ht="42" customHeight="1">
      <c r="A16" s="1">
        <v>7</v>
      </c>
      <c r="B16" s="25">
        <v>1</v>
      </c>
      <c r="C16" s="32" t="s">
        <v>44</v>
      </c>
      <c r="D16" s="32" t="s">
        <v>45</v>
      </c>
      <c r="E16" s="38" t="s">
        <v>55</v>
      </c>
      <c r="F16" s="39" t="s">
        <v>42</v>
      </c>
      <c r="G16" s="40" t="s">
        <v>56</v>
      </c>
      <c r="H16" s="31" t="s">
        <v>25</v>
      </c>
      <c r="I16" s="31" t="s">
        <v>25</v>
      </c>
      <c r="J16" s="31" t="s">
        <v>31</v>
      </c>
      <c r="K16" s="36">
        <v>1</v>
      </c>
      <c r="L16" s="46" t="s">
        <v>48</v>
      </c>
      <c r="M16" s="47" t="s">
        <v>120</v>
      </c>
      <c r="N16" s="33"/>
      <c r="O16" s="33"/>
      <c r="P16" s="33"/>
      <c r="Q16" s="33"/>
      <c r="R16" s="33"/>
      <c r="S16" s="33"/>
      <c r="T16" s="33"/>
      <c r="U16" s="33"/>
      <c r="V16" s="33"/>
      <c r="W16" s="33"/>
      <c r="X16" s="34">
        <v>9390</v>
      </c>
      <c r="Y16" s="44">
        <f t="shared" si="0"/>
        <v>9390</v>
      </c>
      <c r="Z16" s="51"/>
      <c r="AA16" s="37"/>
      <c r="AB16" s="37"/>
      <c r="AC16" s="37"/>
      <c r="AD16" s="37"/>
      <c r="AE16" s="37"/>
      <c r="AF16" s="35">
        <f t="shared" si="1"/>
        <v>0</v>
      </c>
      <c r="AG16" s="35"/>
      <c r="AH16" s="35">
        <f t="shared" si="2"/>
        <v>0</v>
      </c>
      <c r="AI16" s="52"/>
    </row>
    <row r="17" spans="1:35" ht="47.25" customHeight="1">
      <c r="A17" s="1">
        <v>8</v>
      </c>
      <c r="B17" s="25">
        <v>1</v>
      </c>
      <c r="C17" s="32" t="s">
        <v>44</v>
      </c>
      <c r="D17" s="32" t="s">
        <v>45</v>
      </c>
      <c r="E17" s="38" t="s">
        <v>57</v>
      </c>
      <c r="F17" s="39" t="s">
        <v>42</v>
      </c>
      <c r="G17" s="40" t="s">
        <v>56</v>
      </c>
      <c r="H17" s="31" t="s">
        <v>25</v>
      </c>
      <c r="I17" s="31" t="s">
        <v>25</v>
      </c>
      <c r="J17" s="31" t="s">
        <v>31</v>
      </c>
      <c r="K17" s="36">
        <v>1</v>
      </c>
      <c r="L17" s="46" t="s">
        <v>48</v>
      </c>
      <c r="M17" s="47" t="s">
        <v>120</v>
      </c>
      <c r="N17" s="33"/>
      <c r="O17" s="33"/>
      <c r="P17" s="33"/>
      <c r="Q17" s="33"/>
      <c r="R17" s="33"/>
      <c r="S17" s="33"/>
      <c r="T17" s="33"/>
      <c r="U17" s="33"/>
      <c r="V17" s="33"/>
      <c r="W17" s="33"/>
      <c r="X17" s="34">
        <v>30048</v>
      </c>
      <c r="Y17" s="44">
        <f t="shared" si="0"/>
        <v>30048</v>
      </c>
      <c r="Z17" s="51"/>
      <c r="AA17" s="37"/>
      <c r="AB17" s="37"/>
      <c r="AC17" s="37"/>
      <c r="AD17" s="37"/>
      <c r="AE17" s="37"/>
      <c r="AF17" s="35">
        <f t="shared" si="1"/>
        <v>0</v>
      </c>
      <c r="AG17" s="35"/>
      <c r="AH17" s="35">
        <f t="shared" si="2"/>
        <v>0</v>
      </c>
      <c r="AI17" s="52"/>
    </row>
    <row r="18" spans="1:35" ht="47.25" customHeight="1">
      <c r="A18" s="1">
        <v>9</v>
      </c>
      <c r="B18" s="25">
        <v>1</v>
      </c>
      <c r="C18" s="32" t="s">
        <v>44</v>
      </c>
      <c r="D18" s="32" t="s">
        <v>45</v>
      </c>
      <c r="E18" s="38" t="s">
        <v>58</v>
      </c>
      <c r="F18" s="39" t="s">
        <v>42</v>
      </c>
      <c r="G18" s="40" t="s">
        <v>56</v>
      </c>
      <c r="H18" s="31" t="s">
        <v>25</v>
      </c>
      <c r="I18" s="31" t="s">
        <v>25</v>
      </c>
      <c r="J18" s="31" t="s">
        <v>31</v>
      </c>
      <c r="K18" s="36">
        <v>1</v>
      </c>
      <c r="L18" s="46" t="s">
        <v>48</v>
      </c>
      <c r="M18" s="47" t="s">
        <v>120</v>
      </c>
      <c r="N18" s="33"/>
      <c r="O18" s="33"/>
      <c r="P18" s="33"/>
      <c r="Q18" s="33"/>
      <c r="R18" s="33"/>
      <c r="S18" s="33"/>
      <c r="T18" s="33"/>
      <c r="U18" s="33"/>
      <c r="V18" s="33"/>
      <c r="W18" s="33"/>
      <c r="X18" s="34">
        <v>30048</v>
      </c>
      <c r="Y18" s="44">
        <f t="shared" si="0"/>
        <v>30048</v>
      </c>
      <c r="Z18" s="51"/>
      <c r="AA18" s="37"/>
      <c r="AB18" s="37"/>
      <c r="AC18" s="37"/>
      <c r="AD18" s="37"/>
      <c r="AE18" s="37"/>
      <c r="AF18" s="35">
        <f t="shared" si="1"/>
        <v>0</v>
      </c>
      <c r="AG18" s="35"/>
      <c r="AH18" s="35">
        <f t="shared" si="2"/>
        <v>0</v>
      </c>
      <c r="AI18" s="52"/>
    </row>
    <row r="19" spans="1:35" ht="47.25" customHeight="1">
      <c r="A19" s="1">
        <v>10</v>
      </c>
      <c r="B19" s="25">
        <v>1</v>
      </c>
      <c r="C19" s="32" t="s">
        <v>44</v>
      </c>
      <c r="D19" s="32" t="s">
        <v>45</v>
      </c>
      <c r="E19" s="38" t="s">
        <v>59</v>
      </c>
      <c r="F19" s="39" t="s">
        <v>42</v>
      </c>
      <c r="G19" s="40" t="s">
        <v>56</v>
      </c>
      <c r="H19" s="31" t="s">
        <v>25</v>
      </c>
      <c r="I19" s="31" t="s">
        <v>25</v>
      </c>
      <c r="J19" s="31" t="s">
        <v>31</v>
      </c>
      <c r="K19" s="36">
        <v>1</v>
      </c>
      <c r="L19" s="46" t="s">
        <v>48</v>
      </c>
      <c r="M19" s="47" t="s">
        <v>120</v>
      </c>
      <c r="N19" s="33"/>
      <c r="O19" s="33"/>
      <c r="P19" s="33"/>
      <c r="Q19" s="33"/>
      <c r="R19" s="33"/>
      <c r="S19" s="33"/>
      <c r="T19" s="33"/>
      <c r="U19" s="33"/>
      <c r="V19" s="33"/>
      <c r="W19" s="33"/>
      <c r="X19" s="34">
        <v>30048</v>
      </c>
      <c r="Y19" s="44">
        <f t="shared" si="0"/>
        <v>30048</v>
      </c>
      <c r="Z19" s="51"/>
      <c r="AA19" s="37"/>
      <c r="AB19" s="37"/>
      <c r="AC19" s="37"/>
      <c r="AD19" s="37"/>
      <c r="AE19" s="37"/>
      <c r="AF19" s="35">
        <f t="shared" si="1"/>
        <v>0</v>
      </c>
      <c r="AG19" s="35"/>
      <c r="AH19" s="35">
        <f t="shared" si="2"/>
        <v>0</v>
      </c>
      <c r="AI19" s="52"/>
    </row>
    <row r="20" spans="1:35" ht="47.25" customHeight="1">
      <c r="A20" s="1">
        <v>11</v>
      </c>
      <c r="B20" s="25">
        <v>1</v>
      </c>
      <c r="C20" s="32" t="s">
        <v>44</v>
      </c>
      <c r="D20" s="32" t="s">
        <v>45</v>
      </c>
      <c r="E20" s="38" t="s">
        <v>60</v>
      </c>
      <c r="F20" s="39" t="s">
        <v>42</v>
      </c>
      <c r="G20" s="40" t="s">
        <v>56</v>
      </c>
      <c r="H20" s="31" t="s">
        <v>25</v>
      </c>
      <c r="I20" s="31" t="s">
        <v>25</v>
      </c>
      <c r="J20" s="31" t="s">
        <v>31</v>
      </c>
      <c r="K20" s="36">
        <v>1</v>
      </c>
      <c r="L20" s="46" t="s">
        <v>48</v>
      </c>
      <c r="M20" s="47" t="s">
        <v>120</v>
      </c>
      <c r="N20" s="33"/>
      <c r="O20" s="33"/>
      <c r="P20" s="33"/>
      <c r="Q20" s="33"/>
      <c r="R20" s="33"/>
      <c r="S20" s="33"/>
      <c r="T20" s="33"/>
      <c r="U20" s="33"/>
      <c r="V20" s="33"/>
      <c r="W20" s="33"/>
      <c r="X20" s="34">
        <v>30048</v>
      </c>
      <c r="Y20" s="44">
        <f t="shared" si="0"/>
        <v>30048</v>
      </c>
      <c r="Z20" s="51"/>
      <c r="AA20" s="37"/>
      <c r="AB20" s="37"/>
      <c r="AC20" s="37"/>
      <c r="AD20" s="37"/>
      <c r="AE20" s="37"/>
      <c r="AF20" s="35">
        <f t="shared" si="1"/>
        <v>0</v>
      </c>
      <c r="AG20" s="35"/>
      <c r="AH20" s="35">
        <f t="shared" si="2"/>
        <v>0</v>
      </c>
      <c r="AI20" s="52"/>
    </row>
    <row r="21" spans="1:35" ht="47.25" customHeight="1">
      <c r="A21" s="1">
        <v>12</v>
      </c>
      <c r="B21" s="25">
        <v>1</v>
      </c>
      <c r="C21" s="32" t="s">
        <v>44</v>
      </c>
      <c r="D21" s="32" t="s">
        <v>45</v>
      </c>
      <c r="E21" s="41" t="s">
        <v>61</v>
      </c>
      <c r="F21" s="39" t="s">
        <v>42</v>
      </c>
      <c r="G21" s="40" t="s">
        <v>56</v>
      </c>
      <c r="H21" s="31" t="s">
        <v>25</v>
      </c>
      <c r="I21" s="31" t="s">
        <v>25</v>
      </c>
      <c r="J21" s="31" t="s">
        <v>31</v>
      </c>
      <c r="K21" s="36">
        <v>1</v>
      </c>
      <c r="L21" s="46" t="s">
        <v>48</v>
      </c>
      <c r="M21" s="47" t="s">
        <v>120</v>
      </c>
      <c r="N21" s="33"/>
      <c r="O21" s="33"/>
      <c r="P21" s="33"/>
      <c r="Q21" s="33"/>
      <c r="R21" s="33"/>
      <c r="S21" s="33"/>
      <c r="T21" s="33"/>
      <c r="U21" s="33"/>
      <c r="V21" s="33"/>
      <c r="W21" s="33"/>
      <c r="X21" s="34">
        <v>30048</v>
      </c>
      <c r="Y21" s="44">
        <f t="shared" si="0"/>
        <v>30048</v>
      </c>
      <c r="Z21" s="51"/>
      <c r="AA21" s="37"/>
      <c r="AB21" s="37"/>
      <c r="AC21" s="37"/>
      <c r="AD21" s="37"/>
      <c r="AE21" s="37"/>
      <c r="AF21" s="35">
        <f t="shared" si="1"/>
        <v>0</v>
      </c>
      <c r="AG21" s="35"/>
      <c r="AH21" s="35">
        <f t="shared" si="2"/>
        <v>0</v>
      </c>
      <c r="AI21" s="52"/>
    </row>
    <row r="22" spans="1:35" ht="47.25" customHeight="1">
      <c r="A22" s="1">
        <v>13</v>
      </c>
      <c r="B22" s="25">
        <v>1</v>
      </c>
      <c r="C22" s="32" t="s">
        <v>44</v>
      </c>
      <c r="D22" s="32" t="s">
        <v>45</v>
      </c>
      <c r="E22" s="41" t="s">
        <v>62</v>
      </c>
      <c r="F22" s="39" t="s">
        <v>42</v>
      </c>
      <c r="G22" s="40" t="s">
        <v>56</v>
      </c>
      <c r="H22" s="31" t="s">
        <v>25</v>
      </c>
      <c r="I22" s="31" t="s">
        <v>25</v>
      </c>
      <c r="J22" s="31" t="s">
        <v>31</v>
      </c>
      <c r="K22" s="36">
        <v>1</v>
      </c>
      <c r="L22" s="46" t="s">
        <v>48</v>
      </c>
      <c r="M22" s="47" t="s">
        <v>120</v>
      </c>
      <c r="N22" s="33"/>
      <c r="O22" s="33"/>
      <c r="P22" s="33"/>
      <c r="Q22" s="33"/>
      <c r="R22" s="33"/>
      <c r="S22" s="33"/>
      <c r="T22" s="33"/>
      <c r="U22" s="33"/>
      <c r="V22" s="33"/>
      <c r="W22" s="33"/>
      <c r="X22" s="34">
        <v>30048</v>
      </c>
      <c r="Y22" s="44">
        <f t="shared" si="0"/>
        <v>30048</v>
      </c>
      <c r="Z22" s="51"/>
      <c r="AA22" s="37"/>
      <c r="AB22" s="37"/>
      <c r="AC22" s="37"/>
      <c r="AD22" s="37"/>
      <c r="AE22" s="37"/>
      <c r="AF22" s="35">
        <f t="shared" si="1"/>
        <v>0</v>
      </c>
      <c r="AG22" s="35"/>
      <c r="AH22" s="35">
        <f t="shared" si="2"/>
        <v>0</v>
      </c>
      <c r="AI22" s="52"/>
    </row>
    <row r="23" spans="1:35" ht="47.25" customHeight="1">
      <c r="A23" s="1">
        <v>14</v>
      </c>
      <c r="B23" s="25">
        <v>1</v>
      </c>
      <c r="C23" s="32" t="s">
        <v>44</v>
      </c>
      <c r="D23" s="32" t="s">
        <v>45</v>
      </c>
      <c r="E23" s="38" t="s">
        <v>63</v>
      </c>
      <c r="F23" s="39" t="s">
        <v>42</v>
      </c>
      <c r="G23" s="40" t="s">
        <v>56</v>
      </c>
      <c r="H23" s="31" t="s">
        <v>25</v>
      </c>
      <c r="I23" s="31" t="s">
        <v>25</v>
      </c>
      <c r="J23" s="31" t="s">
        <v>31</v>
      </c>
      <c r="K23" s="36">
        <v>1</v>
      </c>
      <c r="L23" s="46" t="s">
        <v>48</v>
      </c>
      <c r="M23" s="47" t="s">
        <v>120</v>
      </c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4">
        <v>33178</v>
      </c>
      <c r="Y23" s="44">
        <f t="shared" si="0"/>
        <v>33178</v>
      </c>
      <c r="Z23" s="51"/>
      <c r="AA23" s="37"/>
      <c r="AB23" s="37"/>
      <c r="AC23" s="37"/>
      <c r="AD23" s="37"/>
      <c r="AE23" s="37"/>
      <c r="AF23" s="35">
        <f t="shared" si="1"/>
        <v>0</v>
      </c>
      <c r="AG23" s="35"/>
      <c r="AH23" s="35">
        <f t="shared" si="2"/>
        <v>0</v>
      </c>
      <c r="AI23" s="52"/>
    </row>
    <row r="24" spans="1:35" ht="47.25" customHeight="1">
      <c r="A24" s="1">
        <v>15</v>
      </c>
      <c r="B24" s="25">
        <v>1</v>
      </c>
      <c r="C24" s="32" t="s">
        <v>44</v>
      </c>
      <c r="D24" s="32" t="s">
        <v>45</v>
      </c>
      <c r="E24" s="38" t="s">
        <v>64</v>
      </c>
      <c r="F24" s="39" t="s">
        <v>42</v>
      </c>
      <c r="G24" s="40" t="s">
        <v>56</v>
      </c>
      <c r="H24" s="31" t="s">
        <v>25</v>
      </c>
      <c r="I24" s="31" t="s">
        <v>25</v>
      </c>
      <c r="J24" s="31" t="s">
        <v>31</v>
      </c>
      <c r="K24" s="36">
        <v>1</v>
      </c>
      <c r="L24" s="46" t="s">
        <v>48</v>
      </c>
      <c r="M24" s="47" t="s">
        <v>120</v>
      </c>
      <c r="N24" s="33"/>
      <c r="O24" s="33"/>
      <c r="P24" s="33"/>
      <c r="Q24" s="33"/>
      <c r="R24" s="33"/>
      <c r="S24" s="33"/>
      <c r="T24" s="33"/>
      <c r="U24" s="33"/>
      <c r="V24" s="33"/>
      <c r="W24" s="33"/>
      <c r="X24" s="34">
        <v>33178</v>
      </c>
      <c r="Y24" s="44">
        <f t="shared" si="0"/>
        <v>33178</v>
      </c>
      <c r="Z24" s="51"/>
      <c r="AA24" s="37"/>
      <c r="AB24" s="37"/>
      <c r="AC24" s="37"/>
      <c r="AD24" s="37"/>
      <c r="AE24" s="37"/>
      <c r="AF24" s="35">
        <f t="shared" si="1"/>
        <v>0</v>
      </c>
      <c r="AG24" s="35"/>
      <c r="AH24" s="35">
        <f t="shared" si="2"/>
        <v>0</v>
      </c>
      <c r="AI24" s="52"/>
    </row>
    <row r="25" spans="1:35" ht="47.25" customHeight="1">
      <c r="A25" s="1">
        <v>16</v>
      </c>
      <c r="B25" s="25">
        <v>1</v>
      </c>
      <c r="C25" s="32" t="s">
        <v>44</v>
      </c>
      <c r="D25" s="32" t="s">
        <v>45</v>
      </c>
      <c r="E25" s="38" t="s">
        <v>65</v>
      </c>
      <c r="F25" s="39" t="s">
        <v>42</v>
      </c>
      <c r="G25" s="40" t="s">
        <v>56</v>
      </c>
      <c r="H25" s="31" t="s">
        <v>25</v>
      </c>
      <c r="I25" s="31" t="s">
        <v>25</v>
      </c>
      <c r="J25" s="31" t="s">
        <v>31</v>
      </c>
      <c r="K25" s="36">
        <v>1</v>
      </c>
      <c r="L25" s="46" t="s">
        <v>48</v>
      </c>
      <c r="M25" s="47" t="s">
        <v>120</v>
      </c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4">
        <v>33178</v>
      </c>
      <c r="Y25" s="44">
        <f t="shared" si="0"/>
        <v>33178</v>
      </c>
      <c r="Z25" s="51"/>
      <c r="AA25" s="37"/>
      <c r="AB25" s="37"/>
      <c r="AC25" s="37"/>
      <c r="AD25" s="37"/>
      <c r="AE25" s="37"/>
      <c r="AF25" s="35">
        <f t="shared" si="1"/>
        <v>0</v>
      </c>
      <c r="AG25" s="35"/>
      <c r="AH25" s="35">
        <f t="shared" si="2"/>
        <v>0</v>
      </c>
      <c r="AI25" s="52"/>
    </row>
    <row r="26" spans="1:35" ht="47.25" customHeight="1">
      <c r="A26" s="1">
        <v>17</v>
      </c>
      <c r="B26" s="25">
        <v>1</v>
      </c>
      <c r="C26" s="32" t="s">
        <v>44</v>
      </c>
      <c r="D26" s="32" t="s">
        <v>45</v>
      </c>
      <c r="E26" s="41" t="s">
        <v>66</v>
      </c>
      <c r="F26" s="39" t="s">
        <v>42</v>
      </c>
      <c r="G26" s="40" t="s">
        <v>56</v>
      </c>
      <c r="H26" s="31" t="s">
        <v>25</v>
      </c>
      <c r="I26" s="31" t="s">
        <v>25</v>
      </c>
      <c r="J26" s="31" t="s">
        <v>31</v>
      </c>
      <c r="K26" s="36">
        <v>1</v>
      </c>
      <c r="L26" s="46" t="s">
        <v>48</v>
      </c>
      <c r="M26" s="47" t="s">
        <v>120</v>
      </c>
      <c r="N26" s="33"/>
      <c r="O26" s="33"/>
      <c r="P26" s="33"/>
      <c r="Q26" s="33"/>
      <c r="R26" s="33"/>
      <c r="S26" s="33"/>
      <c r="T26" s="33"/>
      <c r="U26" s="33"/>
      <c r="V26" s="33"/>
      <c r="W26" s="33"/>
      <c r="X26" s="34">
        <v>24414</v>
      </c>
      <c r="Y26" s="44">
        <f t="shared" si="0"/>
        <v>24414</v>
      </c>
      <c r="Z26" s="51"/>
      <c r="AA26" s="37"/>
      <c r="AB26" s="37"/>
      <c r="AC26" s="37"/>
      <c r="AD26" s="37"/>
      <c r="AE26" s="37"/>
      <c r="AF26" s="35">
        <f t="shared" si="1"/>
        <v>0</v>
      </c>
      <c r="AG26" s="35"/>
      <c r="AH26" s="35">
        <f t="shared" si="2"/>
        <v>0</v>
      </c>
      <c r="AI26" s="52"/>
    </row>
    <row r="27" spans="1:35" ht="47.25" customHeight="1">
      <c r="A27" s="1">
        <v>18</v>
      </c>
      <c r="B27" s="25">
        <v>1</v>
      </c>
      <c r="C27" s="32" t="s">
        <v>44</v>
      </c>
      <c r="D27" s="32" t="s">
        <v>45</v>
      </c>
      <c r="E27" s="41" t="s">
        <v>67</v>
      </c>
      <c r="F27" s="39" t="s">
        <v>42</v>
      </c>
      <c r="G27" s="40" t="s">
        <v>56</v>
      </c>
      <c r="H27" s="31" t="s">
        <v>25</v>
      </c>
      <c r="I27" s="31" t="s">
        <v>25</v>
      </c>
      <c r="J27" s="31" t="s">
        <v>31</v>
      </c>
      <c r="K27" s="36">
        <v>1</v>
      </c>
      <c r="L27" s="46" t="s">
        <v>48</v>
      </c>
      <c r="M27" s="47" t="s">
        <v>120</v>
      </c>
      <c r="N27" s="33"/>
      <c r="O27" s="33"/>
      <c r="P27" s="33"/>
      <c r="Q27" s="33"/>
      <c r="R27" s="33"/>
      <c r="S27" s="33"/>
      <c r="T27" s="33"/>
      <c r="U27" s="33"/>
      <c r="V27" s="33"/>
      <c r="W27" s="33"/>
      <c r="X27" s="34">
        <v>30674</v>
      </c>
      <c r="Y27" s="44">
        <f t="shared" si="0"/>
        <v>30674</v>
      </c>
      <c r="Z27" s="51"/>
      <c r="AA27" s="37"/>
      <c r="AB27" s="37"/>
      <c r="AC27" s="37"/>
      <c r="AD27" s="37"/>
      <c r="AE27" s="37"/>
      <c r="AF27" s="35">
        <f t="shared" si="1"/>
        <v>0</v>
      </c>
      <c r="AG27" s="35"/>
      <c r="AH27" s="35">
        <f t="shared" si="2"/>
        <v>0</v>
      </c>
      <c r="AI27" s="52"/>
    </row>
    <row r="28" spans="1:35" ht="47.25" customHeight="1">
      <c r="A28" s="1">
        <v>19</v>
      </c>
      <c r="B28" s="25">
        <v>1</v>
      </c>
      <c r="C28" s="32" t="s">
        <v>44</v>
      </c>
      <c r="D28" s="32" t="s">
        <v>45</v>
      </c>
      <c r="E28" s="38" t="s">
        <v>68</v>
      </c>
      <c r="F28" s="39" t="s">
        <v>42</v>
      </c>
      <c r="G28" s="40" t="s">
        <v>56</v>
      </c>
      <c r="H28" s="31" t="s">
        <v>25</v>
      </c>
      <c r="I28" s="31" t="s">
        <v>25</v>
      </c>
      <c r="J28" s="31" t="s">
        <v>31</v>
      </c>
      <c r="K28" s="36">
        <v>1</v>
      </c>
      <c r="L28" s="46" t="s">
        <v>48</v>
      </c>
      <c r="M28" s="47" t="s">
        <v>120</v>
      </c>
      <c r="N28" s="33"/>
      <c r="O28" s="33"/>
      <c r="P28" s="33"/>
      <c r="Q28" s="33"/>
      <c r="R28" s="33"/>
      <c r="S28" s="33"/>
      <c r="T28" s="33"/>
      <c r="U28" s="33"/>
      <c r="V28" s="33"/>
      <c r="W28" s="33"/>
      <c r="X28" s="34">
        <v>11894</v>
      </c>
      <c r="Y28" s="44">
        <f t="shared" si="0"/>
        <v>11894</v>
      </c>
      <c r="Z28" s="51"/>
      <c r="AA28" s="37"/>
      <c r="AB28" s="37"/>
      <c r="AC28" s="37"/>
      <c r="AD28" s="37"/>
      <c r="AE28" s="37"/>
      <c r="AF28" s="35">
        <f t="shared" si="1"/>
        <v>0</v>
      </c>
      <c r="AG28" s="35"/>
      <c r="AH28" s="35">
        <f t="shared" si="2"/>
        <v>0</v>
      </c>
      <c r="AI28" s="52"/>
    </row>
    <row r="29" spans="1:35" ht="47.25" customHeight="1">
      <c r="A29" s="1">
        <v>20</v>
      </c>
      <c r="B29" s="25">
        <v>1</v>
      </c>
      <c r="C29" s="32" t="s">
        <v>44</v>
      </c>
      <c r="D29" s="32" t="s">
        <v>45</v>
      </c>
      <c r="E29" s="38" t="s">
        <v>69</v>
      </c>
      <c r="F29" s="39" t="s">
        <v>42</v>
      </c>
      <c r="G29" s="40" t="s">
        <v>56</v>
      </c>
      <c r="H29" s="31" t="s">
        <v>25</v>
      </c>
      <c r="I29" s="31" t="s">
        <v>25</v>
      </c>
      <c r="J29" s="31" t="s">
        <v>31</v>
      </c>
      <c r="K29" s="36">
        <v>1</v>
      </c>
      <c r="L29" s="46" t="s">
        <v>48</v>
      </c>
      <c r="M29" s="47" t="s">
        <v>120</v>
      </c>
      <c r="N29" s="33"/>
      <c r="O29" s="33"/>
      <c r="P29" s="33"/>
      <c r="Q29" s="33"/>
      <c r="R29" s="33"/>
      <c r="S29" s="33"/>
      <c r="T29" s="33"/>
      <c r="U29" s="33"/>
      <c r="V29" s="33"/>
      <c r="W29" s="33"/>
      <c r="X29" s="34">
        <v>11894</v>
      </c>
      <c r="Y29" s="44">
        <f t="shared" si="0"/>
        <v>11894</v>
      </c>
      <c r="Z29" s="51"/>
      <c r="AA29" s="37"/>
      <c r="AB29" s="37"/>
      <c r="AC29" s="37"/>
      <c r="AD29" s="37"/>
      <c r="AE29" s="37"/>
      <c r="AF29" s="35">
        <f t="shared" si="1"/>
        <v>0</v>
      </c>
      <c r="AG29" s="35"/>
      <c r="AH29" s="35">
        <f t="shared" si="2"/>
        <v>0</v>
      </c>
      <c r="AI29" s="52"/>
    </row>
    <row r="30" spans="1:35" ht="47.25" customHeight="1">
      <c r="A30" s="1">
        <v>21</v>
      </c>
      <c r="B30" s="25">
        <v>1</v>
      </c>
      <c r="C30" s="32" t="s">
        <v>44</v>
      </c>
      <c r="D30" s="32" t="s">
        <v>45</v>
      </c>
      <c r="E30" s="38" t="s">
        <v>70</v>
      </c>
      <c r="F30" s="39" t="s">
        <v>42</v>
      </c>
      <c r="G30" s="40" t="s">
        <v>56</v>
      </c>
      <c r="H30" s="31" t="s">
        <v>25</v>
      </c>
      <c r="I30" s="31" t="s">
        <v>25</v>
      </c>
      <c r="J30" s="31" t="s">
        <v>31</v>
      </c>
      <c r="K30" s="36">
        <v>1</v>
      </c>
      <c r="L30" s="46" t="s">
        <v>48</v>
      </c>
      <c r="M30" s="47" t="s">
        <v>120</v>
      </c>
      <c r="N30" s="33"/>
      <c r="O30" s="33"/>
      <c r="P30" s="33"/>
      <c r="Q30" s="33"/>
      <c r="R30" s="33"/>
      <c r="S30" s="33"/>
      <c r="T30" s="33"/>
      <c r="U30" s="33"/>
      <c r="V30" s="33"/>
      <c r="W30" s="33"/>
      <c r="X30" s="34">
        <v>11894</v>
      </c>
      <c r="Y30" s="44">
        <f t="shared" si="0"/>
        <v>11894</v>
      </c>
      <c r="Z30" s="51"/>
      <c r="AA30" s="37"/>
      <c r="AB30" s="37"/>
      <c r="AC30" s="37"/>
      <c r="AD30" s="37"/>
      <c r="AE30" s="37"/>
      <c r="AF30" s="35">
        <f t="shared" si="1"/>
        <v>0</v>
      </c>
      <c r="AG30" s="35"/>
      <c r="AH30" s="35">
        <f t="shared" si="2"/>
        <v>0</v>
      </c>
      <c r="AI30" s="52"/>
    </row>
    <row r="31" spans="1:35" ht="47.25" customHeight="1">
      <c r="A31" s="1">
        <v>22</v>
      </c>
      <c r="B31" s="25">
        <v>1</v>
      </c>
      <c r="C31" s="32" t="s">
        <v>44</v>
      </c>
      <c r="D31" s="32" t="s">
        <v>45</v>
      </c>
      <c r="E31" s="38" t="s">
        <v>71</v>
      </c>
      <c r="F31" s="39" t="s">
        <v>42</v>
      </c>
      <c r="G31" s="40" t="s">
        <v>56</v>
      </c>
      <c r="H31" s="31" t="s">
        <v>25</v>
      </c>
      <c r="I31" s="31" t="s">
        <v>25</v>
      </c>
      <c r="J31" s="31" t="s">
        <v>31</v>
      </c>
      <c r="K31" s="36">
        <v>1</v>
      </c>
      <c r="L31" s="46" t="s">
        <v>48</v>
      </c>
      <c r="M31" s="47" t="s">
        <v>120</v>
      </c>
      <c r="N31" s="33"/>
      <c r="O31" s="33"/>
      <c r="P31" s="33"/>
      <c r="Q31" s="33"/>
      <c r="R31" s="33"/>
      <c r="S31" s="33"/>
      <c r="T31" s="33"/>
      <c r="U31" s="33"/>
      <c r="V31" s="33"/>
      <c r="W31" s="33"/>
      <c r="X31" s="34">
        <v>19625.34</v>
      </c>
      <c r="Y31" s="44">
        <f t="shared" si="0"/>
        <v>19625.34</v>
      </c>
      <c r="Z31" s="51"/>
      <c r="AA31" s="37"/>
      <c r="AB31" s="37"/>
      <c r="AC31" s="37"/>
      <c r="AD31" s="37"/>
      <c r="AE31" s="37"/>
      <c r="AF31" s="35">
        <f t="shared" si="1"/>
        <v>0</v>
      </c>
      <c r="AG31" s="35"/>
      <c r="AH31" s="35">
        <f t="shared" si="2"/>
        <v>0</v>
      </c>
      <c r="AI31" s="52"/>
    </row>
    <row r="32" spans="1:35" ht="47.25" customHeight="1">
      <c r="A32" s="1">
        <v>23</v>
      </c>
      <c r="B32" s="25">
        <v>1</v>
      </c>
      <c r="C32" s="32" t="s">
        <v>44</v>
      </c>
      <c r="D32" s="32" t="s">
        <v>45</v>
      </c>
      <c r="E32" s="42" t="s">
        <v>72</v>
      </c>
      <c r="F32" s="39" t="s">
        <v>42</v>
      </c>
      <c r="G32" s="40" t="s">
        <v>56</v>
      </c>
      <c r="H32" s="31" t="s">
        <v>25</v>
      </c>
      <c r="I32" s="31" t="s">
        <v>25</v>
      </c>
      <c r="J32" s="31" t="s">
        <v>31</v>
      </c>
      <c r="K32" s="36">
        <v>1</v>
      </c>
      <c r="L32" s="46" t="s">
        <v>48</v>
      </c>
      <c r="M32" s="47" t="s">
        <v>120</v>
      </c>
      <c r="N32" s="33"/>
      <c r="O32" s="33"/>
      <c r="P32" s="33"/>
      <c r="Q32" s="33"/>
      <c r="R32" s="33"/>
      <c r="S32" s="33"/>
      <c r="T32" s="33"/>
      <c r="U32" s="33"/>
      <c r="V32" s="33"/>
      <c r="W32" s="33"/>
      <c r="X32" s="34">
        <v>11894</v>
      </c>
      <c r="Y32" s="44">
        <f t="shared" si="0"/>
        <v>11894</v>
      </c>
      <c r="Z32" s="51"/>
      <c r="AA32" s="37"/>
      <c r="AB32" s="37"/>
      <c r="AC32" s="37"/>
      <c r="AD32" s="37"/>
      <c r="AE32" s="37"/>
      <c r="AF32" s="35">
        <f t="shared" si="1"/>
        <v>0</v>
      </c>
      <c r="AG32" s="35"/>
      <c r="AH32" s="35">
        <f t="shared" si="2"/>
        <v>0</v>
      </c>
      <c r="AI32" s="52"/>
    </row>
    <row r="33" spans="1:35" ht="47.25" customHeight="1">
      <c r="A33" s="1">
        <v>24</v>
      </c>
      <c r="B33" s="25">
        <v>1</v>
      </c>
      <c r="C33" s="32" t="s">
        <v>44</v>
      </c>
      <c r="D33" s="32" t="s">
        <v>45</v>
      </c>
      <c r="E33" s="38" t="s">
        <v>73</v>
      </c>
      <c r="F33" s="39" t="s">
        <v>42</v>
      </c>
      <c r="G33" s="40" t="s">
        <v>56</v>
      </c>
      <c r="H33" s="31" t="s">
        <v>25</v>
      </c>
      <c r="I33" s="31" t="s">
        <v>25</v>
      </c>
      <c r="J33" s="31" t="s">
        <v>31</v>
      </c>
      <c r="K33" s="36">
        <v>1</v>
      </c>
      <c r="L33" s="46" t="s">
        <v>48</v>
      </c>
      <c r="M33" s="47" t="s">
        <v>120</v>
      </c>
      <c r="N33" s="33"/>
      <c r="O33" s="33"/>
      <c r="P33" s="33"/>
      <c r="Q33" s="33"/>
      <c r="R33" s="33"/>
      <c r="S33" s="33"/>
      <c r="T33" s="33"/>
      <c r="U33" s="33"/>
      <c r="V33" s="33"/>
      <c r="W33" s="33"/>
      <c r="X33" s="34">
        <v>14398</v>
      </c>
      <c r="Y33" s="44">
        <f t="shared" si="0"/>
        <v>14398</v>
      </c>
      <c r="Z33" s="51"/>
      <c r="AA33" s="37"/>
      <c r="AB33" s="37"/>
      <c r="AC33" s="37"/>
      <c r="AD33" s="37"/>
      <c r="AE33" s="37"/>
      <c r="AF33" s="35">
        <f t="shared" si="1"/>
        <v>0</v>
      </c>
      <c r="AG33" s="35"/>
      <c r="AH33" s="35">
        <f t="shared" si="2"/>
        <v>0</v>
      </c>
      <c r="AI33" s="52"/>
    </row>
    <row r="34" spans="1:35" ht="47.25" customHeight="1">
      <c r="A34" s="1">
        <v>25</v>
      </c>
      <c r="B34" s="25">
        <v>1</v>
      </c>
      <c r="C34" s="32" t="s">
        <v>44</v>
      </c>
      <c r="D34" s="32" t="s">
        <v>45</v>
      </c>
      <c r="E34" s="38" t="s">
        <v>74</v>
      </c>
      <c r="F34" s="39" t="s">
        <v>42</v>
      </c>
      <c r="G34" s="40" t="s">
        <v>56</v>
      </c>
      <c r="H34" s="31" t="s">
        <v>25</v>
      </c>
      <c r="I34" s="31" t="s">
        <v>25</v>
      </c>
      <c r="J34" s="31" t="s">
        <v>31</v>
      </c>
      <c r="K34" s="36">
        <v>1</v>
      </c>
      <c r="L34" s="46" t="s">
        <v>48</v>
      </c>
      <c r="M34" s="47" t="s">
        <v>120</v>
      </c>
      <c r="N34" s="33"/>
      <c r="O34" s="33"/>
      <c r="P34" s="33"/>
      <c r="Q34" s="33"/>
      <c r="R34" s="33"/>
      <c r="S34" s="33"/>
      <c r="T34" s="33"/>
      <c r="U34" s="33"/>
      <c r="V34" s="33"/>
      <c r="W34" s="33"/>
      <c r="X34" s="34">
        <v>6886</v>
      </c>
      <c r="Y34" s="44">
        <f t="shared" si="0"/>
        <v>6886</v>
      </c>
      <c r="Z34" s="51"/>
      <c r="AA34" s="37"/>
      <c r="AB34" s="37"/>
      <c r="AC34" s="37"/>
      <c r="AD34" s="37"/>
      <c r="AE34" s="37"/>
      <c r="AF34" s="35">
        <f t="shared" si="1"/>
        <v>0</v>
      </c>
      <c r="AG34" s="35"/>
      <c r="AH34" s="35">
        <f t="shared" si="2"/>
        <v>0</v>
      </c>
      <c r="AI34" s="52"/>
    </row>
    <row r="35" spans="1:35" ht="47.25" customHeight="1">
      <c r="A35" s="1">
        <v>26</v>
      </c>
      <c r="B35" s="25">
        <v>1</v>
      </c>
      <c r="C35" s="32" t="s">
        <v>44</v>
      </c>
      <c r="D35" s="32" t="s">
        <v>45</v>
      </c>
      <c r="E35" s="38" t="s">
        <v>75</v>
      </c>
      <c r="F35" s="39" t="s">
        <v>42</v>
      </c>
      <c r="G35" s="40" t="s">
        <v>56</v>
      </c>
      <c r="H35" s="31" t="s">
        <v>25</v>
      </c>
      <c r="I35" s="31" t="s">
        <v>25</v>
      </c>
      <c r="J35" s="31" t="s">
        <v>31</v>
      </c>
      <c r="K35" s="36">
        <v>1</v>
      </c>
      <c r="L35" s="46" t="s">
        <v>48</v>
      </c>
      <c r="M35" s="47" t="s">
        <v>120</v>
      </c>
      <c r="N35" s="33"/>
      <c r="O35" s="33"/>
      <c r="P35" s="33"/>
      <c r="Q35" s="33"/>
      <c r="R35" s="33"/>
      <c r="S35" s="33"/>
      <c r="T35" s="33"/>
      <c r="U35" s="33"/>
      <c r="V35" s="33"/>
      <c r="W35" s="33"/>
      <c r="X35" s="34">
        <v>11894</v>
      </c>
      <c r="Y35" s="44">
        <f t="shared" si="0"/>
        <v>11894</v>
      </c>
      <c r="Z35" s="51"/>
      <c r="AA35" s="37"/>
      <c r="AB35" s="37"/>
      <c r="AC35" s="37"/>
      <c r="AD35" s="37"/>
      <c r="AE35" s="37"/>
      <c r="AF35" s="35">
        <f t="shared" si="1"/>
        <v>0</v>
      </c>
      <c r="AG35" s="35"/>
      <c r="AH35" s="35">
        <f t="shared" si="2"/>
        <v>0</v>
      </c>
      <c r="AI35" s="52"/>
    </row>
    <row r="36" spans="1:35" ht="59.25" customHeight="1">
      <c r="A36" s="1">
        <v>27</v>
      </c>
      <c r="B36" s="25">
        <v>1</v>
      </c>
      <c r="C36" s="32" t="s">
        <v>44</v>
      </c>
      <c r="D36" s="32" t="s">
        <v>45</v>
      </c>
      <c r="E36" s="38" t="s">
        <v>76</v>
      </c>
      <c r="F36" s="39" t="s">
        <v>42</v>
      </c>
      <c r="G36" s="40" t="s">
        <v>56</v>
      </c>
      <c r="H36" s="31" t="s">
        <v>25</v>
      </c>
      <c r="I36" s="31" t="s">
        <v>25</v>
      </c>
      <c r="J36" s="31" t="s">
        <v>31</v>
      </c>
      <c r="K36" s="36">
        <v>1</v>
      </c>
      <c r="L36" s="46" t="s">
        <v>48</v>
      </c>
      <c r="M36" s="47" t="s">
        <v>120</v>
      </c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4">
        <v>11894</v>
      </c>
      <c r="Y36" s="44">
        <f t="shared" si="0"/>
        <v>11894</v>
      </c>
      <c r="Z36" s="51"/>
      <c r="AA36" s="37"/>
      <c r="AB36" s="37"/>
      <c r="AC36" s="37"/>
      <c r="AD36" s="37"/>
      <c r="AE36" s="37"/>
      <c r="AF36" s="35">
        <f t="shared" si="1"/>
        <v>0</v>
      </c>
      <c r="AG36" s="35"/>
      <c r="AH36" s="35">
        <f t="shared" si="2"/>
        <v>0</v>
      </c>
      <c r="AI36" s="52"/>
    </row>
    <row r="37" spans="1:35" ht="47.25" customHeight="1">
      <c r="A37" s="1">
        <v>28</v>
      </c>
      <c r="B37" s="25">
        <v>1</v>
      </c>
      <c r="C37" s="32" t="s">
        <v>44</v>
      </c>
      <c r="D37" s="32" t="s">
        <v>45</v>
      </c>
      <c r="E37" s="38" t="s">
        <v>77</v>
      </c>
      <c r="F37" s="39" t="s">
        <v>42</v>
      </c>
      <c r="G37" s="40" t="s">
        <v>56</v>
      </c>
      <c r="H37" s="31" t="s">
        <v>25</v>
      </c>
      <c r="I37" s="31" t="s">
        <v>25</v>
      </c>
      <c r="J37" s="31" t="s">
        <v>31</v>
      </c>
      <c r="K37" s="36">
        <v>1</v>
      </c>
      <c r="L37" s="46" t="s">
        <v>48</v>
      </c>
      <c r="M37" s="47" t="s">
        <v>120</v>
      </c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4">
        <v>14398</v>
      </c>
      <c r="Y37" s="44">
        <f t="shared" si="0"/>
        <v>14398</v>
      </c>
      <c r="Z37" s="51"/>
      <c r="AA37" s="37"/>
      <c r="AB37" s="37"/>
      <c r="AC37" s="37"/>
      <c r="AD37" s="37"/>
      <c r="AE37" s="37"/>
      <c r="AF37" s="35">
        <f t="shared" si="1"/>
        <v>0</v>
      </c>
      <c r="AG37" s="35"/>
      <c r="AH37" s="35">
        <f t="shared" si="2"/>
        <v>0</v>
      </c>
      <c r="AI37" s="52"/>
    </row>
    <row r="38" spans="1:35" ht="60" customHeight="1">
      <c r="A38" s="1">
        <v>29</v>
      </c>
      <c r="B38" s="25">
        <v>1</v>
      </c>
      <c r="C38" s="32" t="s">
        <v>44</v>
      </c>
      <c r="D38" s="32" t="s">
        <v>45</v>
      </c>
      <c r="E38" s="38" t="s">
        <v>78</v>
      </c>
      <c r="F38" s="39" t="s">
        <v>42</v>
      </c>
      <c r="G38" s="40" t="s">
        <v>56</v>
      </c>
      <c r="H38" s="31" t="s">
        <v>25</v>
      </c>
      <c r="I38" s="31" t="s">
        <v>25</v>
      </c>
      <c r="J38" s="31" t="s">
        <v>31</v>
      </c>
      <c r="K38" s="36">
        <v>1</v>
      </c>
      <c r="L38" s="46" t="s">
        <v>48</v>
      </c>
      <c r="M38" s="47" t="s">
        <v>120</v>
      </c>
      <c r="N38" s="33"/>
      <c r="O38" s="33"/>
      <c r="P38" s="33"/>
      <c r="Q38" s="33"/>
      <c r="R38" s="33"/>
      <c r="S38" s="33"/>
      <c r="T38" s="33"/>
      <c r="U38" s="33"/>
      <c r="V38" s="33"/>
      <c r="W38" s="33"/>
      <c r="X38" s="34">
        <v>11894</v>
      </c>
      <c r="Y38" s="44">
        <f t="shared" si="0"/>
        <v>11894</v>
      </c>
      <c r="Z38" s="51"/>
      <c r="AA38" s="37"/>
      <c r="AB38" s="37"/>
      <c r="AC38" s="37"/>
      <c r="AD38" s="37"/>
      <c r="AE38" s="37"/>
      <c r="AF38" s="35">
        <f t="shared" si="1"/>
        <v>0</v>
      </c>
      <c r="AG38" s="35"/>
      <c r="AH38" s="35">
        <f t="shared" si="2"/>
        <v>0</v>
      </c>
      <c r="AI38" s="52"/>
    </row>
    <row r="39" spans="1:35" ht="47.25" customHeight="1">
      <c r="A39" s="1">
        <v>30</v>
      </c>
      <c r="B39" s="25">
        <v>1</v>
      </c>
      <c r="C39" s="32" t="s">
        <v>44</v>
      </c>
      <c r="D39" s="32" t="s">
        <v>45</v>
      </c>
      <c r="E39" s="38" t="s">
        <v>79</v>
      </c>
      <c r="F39" s="39" t="s">
        <v>42</v>
      </c>
      <c r="G39" s="40" t="s">
        <v>56</v>
      </c>
      <c r="H39" s="31" t="s">
        <v>25</v>
      </c>
      <c r="I39" s="31" t="s">
        <v>25</v>
      </c>
      <c r="J39" s="31" t="s">
        <v>31</v>
      </c>
      <c r="K39" s="36">
        <v>1</v>
      </c>
      <c r="L39" s="46" t="s">
        <v>48</v>
      </c>
      <c r="M39" s="47" t="s">
        <v>120</v>
      </c>
      <c r="N39" s="33"/>
      <c r="O39" s="33"/>
      <c r="P39" s="33"/>
      <c r="Q39" s="33"/>
      <c r="R39" s="33"/>
      <c r="S39" s="33"/>
      <c r="T39" s="33"/>
      <c r="U39" s="33"/>
      <c r="V39" s="33"/>
      <c r="W39" s="33"/>
      <c r="X39" s="34">
        <v>61348</v>
      </c>
      <c r="Y39" s="44">
        <f t="shared" si="0"/>
        <v>61348</v>
      </c>
      <c r="Z39" s="51"/>
      <c r="AA39" s="37"/>
      <c r="AB39" s="37"/>
      <c r="AC39" s="37"/>
      <c r="AD39" s="37"/>
      <c r="AE39" s="37"/>
      <c r="AF39" s="35">
        <f t="shared" si="1"/>
        <v>0</v>
      </c>
      <c r="AG39" s="35"/>
      <c r="AH39" s="35">
        <f t="shared" si="2"/>
        <v>0</v>
      </c>
      <c r="AI39" s="52"/>
    </row>
    <row r="40" spans="1:35" ht="47.25" customHeight="1">
      <c r="A40" s="1">
        <v>31</v>
      </c>
      <c r="B40" s="25">
        <v>1</v>
      </c>
      <c r="C40" s="32" t="s">
        <v>44</v>
      </c>
      <c r="D40" s="32" t="s">
        <v>45</v>
      </c>
      <c r="E40" s="38" t="s">
        <v>80</v>
      </c>
      <c r="F40" s="39" t="s">
        <v>42</v>
      </c>
      <c r="G40" s="40" t="s">
        <v>56</v>
      </c>
      <c r="H40" s="31" t="s">
        <v>25</v>
      </c>
      <c r="I40" s="31" t="s">
        <v>25</v>
      </c>
      <c r="J40" s="31" t="s">
        <v>31</v>
      </c>
      <c r="K40" s="36">
        <v>1</v>
      </c>
      <c r="L40" s="46" t="s">
        <v>48</v>
      </c>
      <c r="M40" s="47" t="s">
        <v>120</v>
      </c>
      <c r="N40" s="33"/>
      <c r="O40" s="33"/>
      <c r="P40" s="33"/>
      <c r="Q40" s="33"/>
      <c r="R40" s="33"/>
      <c r="S40" s="33"/>
      <c r="T40" s="33"/>
      <c r="U40" s="33"/>
      <c r="V40" s="33"/>
      <c r="W40" s="33"/>
      <c r="X40" s="34">
        <v>61348</v>
      </c>
      <c r="Y40" s="44">
        <f t="shared" si="0"/>
        <v>61348</v>
      </c>
      <c r="Z40" s="51"/>
      <c r="AA40" s="37"/>
      <c r="AB40" s="37"/>
      <c r="AC40" s="37"/>
      <c r="AD40" s="37"/>
      <c r="AE40" s="37"/>
      <c r="AF40" s="35">
        <f t="shared" si="1"/>
        <v>0</v>
      </c>
      <c r="AG40" s="35"/>
      <c r="AH40" s="35">
        <f t="shared" si="2"/>
        <v>0</v>
      </c>
      <c r="AI40" s="52"/>
    </row>
    <row r="41" spans="1:35" ht="47.25" customHeight="1">
      <c r="A41" s="1">
        <v>32</v>
      </c>
      <c r="B41" s="25">
        <v>1</v>
      </c>
      <c r="C41" s="32" t="s">
        <v>44</v>
      </c>
      <c r="D41" s="32" t="s">
        <v>45</v>
      </c>
      <c r="E41" s="38" t="s">
        <v>81</v>
      </c>
      <c r="F41" s="39" t="s">
        <v>42</v>
      </c>
      <c r="G41" s="40" t="s">
        <v>56</v>
      </c>
      <c r="H41" s="31" t="s">
        <v>25</v>
      </c>
      <c r="I41" s="31" t="s">
        <v>25</v>
      </c>
      <c r="J41" s="31" t="s">
        <v>31</v>
      </c>
      <c r="K41" s="36">
        <v>1</v>
      </c>
      <c r="L41" s="46" t="s">
        <v>48</v>
      </c>
      <c r="M41" s="47" t="s">
        <v>120</v>
      </c>
      <c r="N41" s="33"/>
      <c r="O41" s="33"/>
      <c r="P41" s="33"/>
      <c r="Q41" s="33"/>
      <c r="R41" s="33"/>
      <c r="S41" s="33"/>
      <c r="T41" s="33"/>
      <c r="U41" s="33"/>
      <c r="V41" s="33"/>
      <c r="W41" s="33"/>
      <c r="X41" s="34">
        <v>61348</v>
      </c>
      <c r="Y41" s="44">
        <f t="shared" si="0"/>
        <v>61348</v>
      </c>
      <c r="Z41" s="51"/>
      <c r="AA41" s="37"/>
      <c r="AB41" s="37"/>
      <c r="AC41" s="37"/>
      <c r="AD41" s="37"/>
      <c r="AE41" s="37"/>
      <c r="AF41" s="35">
        <f t="shared" si="1"/>
        <v>0</v>
      </c>
      <c r="AG41" s="35"/>
      <c r="AH41" s="35">
        <f t="shared" si="2"/>
        <v>0</v>
      </c>
      <c r="AI41" s="52"/>
    </row>
    <row r="42" spans="1:35" ht="47.25" customHeight="1">
      <c r="A42" s="1">
        <v>33</v>
      </c>
      <c r="B42" s="25">
        <v>1</v>
      </c>
      <c r="C42" s="32" t="s">
        <v>44</v>
      </c>
      <c r="D42" s="32" t="s">
        <v>45</v>
      </c>
      <c r="E42" s="38" t="s">
        <v>82</v>
      </c>
      <c r="F42" s="39" t="s">
        <v>42</v>
      </c>
      <c r="G42" s="40" t="s">
        <v>56</v>
      </c>
      <c r="H42" s="31" t="s">
        <v>25</v>
      </c>
      <c r="I42" s="31" t="s">
        <v>25</v>
      </c>
      <c r="J42" s="31" t="s">
        <v>31</v>
      </c>
      <c r="K42" s="36">
        <v>1</v>
      </c>
      <c r="L42" s="46" t="s">
        <v>48</v>
      </c>
      <c r="M42" s="47" t="s">
        <v>120</v>
      </c>
      <c r="N42" s="33"/>
      <c r="O42" s="33"/>
      <c r="P42" s="33"/>
      <c r="Q42" s="33"/>
      <c r="R42" s="33"/>
      <c r="S42" s="33"/>
      <c r="T42" s="33"/>
      <c r="U42" s="33"/>
      <c r="V42" s="33"/>
      <c r="W42" s="33"/>
      <c r="X42" s="34">
        <v>61348</v>
      </c>
      <c r="Y42" s="44">
        <f t="shared" si="0"/>
        <v>61348</v>
      </c>
      <c r="Z42" s="51"/>
      <c r="AA42" s="37"/>
      <c r="AB42" s="37"/>
      <c r="AC42" s="37"/>
      <c r="AD42" s="37"/>
      <c r="AE42" s="37"/>
      <c r="AF42" s="35">
        <f t="shared" si="1"/>
        <v>0</v>
      </c>
      <c r="AG42" s="35"/>
      <c r="AH42" s="35">
        <f t="shared" si="2"/>
        <v>0</v>
      </c>
      <c r="AI42" s="52"/>
    </row>
    <row r="43" spans="1:35" ht="47.25" customHeight="1">
      <c r="A43" s="1">
        <v>34</v>
      </c>
      <c r="B43" s="25">
        <v>1</v>
      </c>
      <c r="C43" s="32" t="s">
        <v>44</v>
      </c>
      <c r="D43" s="32" t="s">
        <v>45</v>
      </c>
      <c r="E43" s="38" t="s">
        <v>83</v>
      </c>
      <c r="F43" s="39" t="s">
        <v>42</v>
      </c>
      <c r="G43" s="40" t="s">
        <v>56</v>
      </c>
      <c r="H43" s="31" t="s">
        <v>25</v>
      </c>
      <c r="I43" s="31" t="s">
        <v>25</v>
      </c>
      <c r="J43" s="31" t="s">
        <v>31</v>
      </c>
      <c r="K43" s="36">
        <v>1</v>
      </c>
      <c r="L43" s="46" t="s">
        <v>48</v>
      </c>
      <c r="M43" s="47" t="s">
        <v>120</v>
      </c>
      <c r="N43" s="33"/>
      <c r="O43" s="33"/>
      <c r="P43" s="33"/>
      <c r="Q43" s="33"/>
      <c r="R43" s="33"/>
      <c r="S43" s="33"/>
      <c r="T43" s="33"/>
      <c r="U43" s="33"/>
      <c r="V43" s="33"/>
      <c r="W43" s="33"/>
      <c r="X43" s="34">
        <v>61940.67</v>
      </c>
      <c r="Y43" s="44">
        <f t="shared" si="0"/>
        <v>61940.67</v>
      </c>
      <c r="Z43" s="51"/>
      <c r="AA43" s="37"/>
      <c r="AB43" s="37"/>
      <c r="AC43" s="37"/>
      <c r="AD43" s="37"/>
      <c r="AE43" s="37"/>
      <c r="AF43" s="35">
        <f t="shared" si="1"/>
        <v>0</v>
      </c>
      <c r="AG43" s="35"/>
      <c r="AH43" s="35">
        <f t="shared" si="2"/>
        <v>0</v>
      </c>
      <c r="AI43" s="52"/>
    </row>
    <row r="44" spans="1:35" ht="47.25" customHeight="1">
      <c r="A44" s="1">
        <v>35</v>
      </c>
      <c r="B44" s="25">
        <v>1</v>
      </c>
      <c r="C44" s="32" t="s">
        <v>44</v>
      </c>
      <c r="D44" s="32" t="s">
        <v>45</v>
      </c>
      <c r="E44" s="38" t="s">
        <v>84</v>
      </c>
      <c r="F44" s="39" t="s">
        <v>42</v>
      </c>
      <c r="G44" s="40" t="s">
        <v>56</v>
      </c>
      <c r="H44" s="31" t="s">
        <v>25</v>
      </c>
      <c r="I44" s="31" t="s">
        <v>25</v>
      </c>
      <c r="J44" s="31" t="s">
        <v>31</v>
      </c>
      <c r="K44" s="36">
        <v>1</v>
      </c>
      <c r="L44" s="46" t="s">
        <v>48</v>
      </c>
      <c r="M44" s="47" t="s">
        <v>120</v>
      </c>
      <c r="N44" s="33"/>
      <c r="O44" s="33"/>
      <c r="P44" s="33"/>
      <c r="Q44" s="33"/>
      <c r="R44" s="33"/>
      <c r="S44" s="33"/>
      <c r="T44" s="33"/>
      <c r="U44" s="33"/>
      <c r="V44" s="33"/>
      <c r="W44" s="33"/>
      <c r="X44" s="34">
        <v>61940.67</v>
      </c>
      <c r="Y44" s="44">
        <f t="shared" si="0"/>
        <v>61940.67</v>
      </c>
      <c r="Z44" s="51"/>
      <c r="AA44" s="37"/>
      <c r="AB44" s="37"/>
      <c r="AC44" s="37"/>
      <c r="AD44" s="37"/>
      <c r="AE44" s="37"/>
      <c r="AF44" s="35">
        <f t="shared" si="1"/>
        <v>0</v>
      </c>
      <c r="AG44" s="35"/>
      <c r="AH44" s="35">
        <f t="shared" si="2"/>
        <v>0</v>
      </c>
      <c r="AI44" s="52"/>
    </row>
    <row r="45" spans="1:35" ht="47.25" customHeight="1">
      <c r="A45" s="1">
        <v>36</v>
      </c>
      <c r="B45" s="25">
        <v>1</v>
      </c>
      <c r="C45" s="32" t="s">
        <v>44</v>
      </c>
      <c r="D45" s="32" t="s">
        <v>45</v>
      </c>
      <c r="E45" s="38" t="s">
        <v>85</v>
      </c>
      <c r="F45" s="39" t="s">
        <v>42</v>
      </c>
      <c r="G45" s="40" t="s">
        <v>56</v>
      </c>
      <c r="H45" s="31" t="s">
        <v>25</v>
      </c>
      <c r="I45" s="31" t="s">
        <v>25</v>
      </c>
      <c r="J45" s="31" t="s">
        <v>31</v>
      </c>
      <c r="K45" s="36">
        <v>1</v>
      </c>
      <c r="L45" s="46" t="s">
        <v>48</v>
      </c>
      <c r="M45" s="47" t="s">
        <v>120</v>
      </c>
      <c r="N45" s="33"/>
      <c r="O45" s="33"/>
      <c r="P45" s="33"/>
      <c r="Q45" s="33"/>
      <c r="R45" s="33"/>
      <c r="S45" s="33"/>
      <c r="T45" s="33"/>
      <c r="U45" s="33"/>
      <c r="V45" s="33"/>
      <c r="W45" s="33"/>
      <c r="X45" s="34">
        <v>11894</v>
      </c>
      <c r="Y45" s="44">
        <f t="shared" si="0"/>
        <v>11894</v>
      </c>
      <c r="Z45" s="51"/>
      <c r="AA45" s="37"/>
      <c r="AB45" s="37"/>
      <c r="AC45" s="37"/>
      <c r="AD45" s="37"/>
      <c r="AE45" s="37"/>
      <c r="AF45" s="35">
        <f t="shared" si="1"/>
        <v>0</v>
      </c>
      <c r="AG45" s="35"/>
      <c r="AH45" s="35">
        <f t="shared" si="2"/>
        <v>0</v>
      </c>
      <c r="AI45" s="52"/>
    </row>
    <row r="46" spans="1:35" ht="47.25" customHeight="1">
      <c r="A46" s="1">
        <v>37</v>
      </c>
      <c r="B46" s="25">
        <v>1</v>
      </c>
      <c r="C46" s="32" t="s">
        <v>44</v>
      </c>
      <c r="D46" s="32" t="s">
        <v>45</v>
      </c>
      <c r="E46" s="38" t="s">
        <v>86</v>
      </c>
      <c r="F46" s="39" t="s">
        <v>42</v>
      </c>
      <c r="G46" s="40" t="s">
        <v>56</v>
      </c>
      <c r="H46" s="31" t="s">
        <v>25</v>
      </c>
      <c r="I46" s="31" t="s">
        <v>25</v>
      </c>
      <c r="J46" s="31" t="s">
        <v>31</v>
      </c>
      <c r="K46" s="36">
        <v>1</v>
      </c>
      <c r="L46" s="46" t="s">
        <v>48</v>
      </c>
      <c r="M46" s="47" t="s">
        <v>120</v>
      </c>
      <c r="N46" s="33"/>
      <c r="O46" s="33"/>
      <c r="P46" s="33"/>
      <c r="Q46" s="33"/>
      <c r="R46" s="33"/>
      <c r="S46" s="33"/>
      <c r="T46" s="33"/>
      <c r="U46" s="33"/>
      <c r="V46" s="33"/>
      <c r="W46" s="33"/>
      <c r="X46" s="34">
        <v>11894</v>
      </c>
      <c r="Y46" s="44">
        <f t="shared" si="0"/>
        <v>11894</v>
      </c>
      <c r="Z46" s="51"/>
      <c r="AA46" s="37"/>
      <c r="AB46" s="37"/>
      <c r="AC46" s="37"/>
      <c r="AD46" s="37"/>
      <c r="AE46" s="37"/>
      <c r="AF46" s="35">
        <f t="shared" si="1"/>
        <v>0</v>
      </c>
      <c r="AG46" s="35"/>
      <c r="AH46" s="35">
        <f t="shared" si="2"/>
        <v>0</v>
      </c>
      <c r="AI46" s="52"/>
    </row>
    <row r="47" spans="1:35" ht="47.25" customHeight="1">
      <c r="A47" s="1">
        <v>38</v>
      </c>
      <c r="B47" s="25">
        <v>1</v>
      </c>
      <c r="C47" s="32" t="s">
        <v>44</v>
      </c>
      <c r="D47" s="32" t="s">
        <v>45</v>
      </c>
      <c r="E47" s="38" t="s">
        <v>87</v>
      </c>
      <c r="F47" s="39" t="s">
        <v>42</v>
      </c>
      <c r="G47" s="40" t="s">
        <v>56</v>
      </c>
      <c r="H47" s="31" t="s">
        <v>25</v>
      </c>
      <c r="I47" s="31" t="s">
        <v>25</v>
      </c>
      <c r="J47" s="31" t="s">
        <v>31</v>
      </c>
      <c r="K47" s="36">
        <v>1</v>
      </c>
      <c r="L47" s="46" t="s">
        <v>48</v>
      </c>
      <c r="M47" s="47" t="s">
        <v>120</v>
      </c>
      <c r="N47" s="33"/>
      <c r="O47" s="33"/>
      <c r="P47" s="33"/>
      <c r="Q47" s="33"/>
      <c r="R47" s="33"/>
      <c r="S47" s="33"/>
      <c r="T47" s="33"/>
      <c r="U47" s="33"/>
      <c r="V47" s="33"/>
      <c r="W47" s="33"/>
      <c r="X47" s="34">
        <v>11894</v>
      </c>
      <c r="Y47" s="44">
        <f t="shared" si="0"/>
        <v>11894</v>
      </c>
      <c r="Z47" s="51"/>
      <c r="AA47" s="37"/>
      <c r="AB47" s="37"/>
      <c r="AC47" s="37"/>
      <c r="AD47" s="37"/>
      <c r="AE47" s="37"/>
      <c r="AF47" s="35">
        <f t="shared" si="1"/>
        <v>0</v>
      </c>
      <c r="AG47" s="35"/>
      <c r="AH47" s="35">
        <f t="shared" si="2"/>
        <v>0</v>
      </c>
      <c r="AI47" s="52"/>
    </row>
    <row r="48" spans="1:35" ht="47.25" customHeight="1">
      <c r="A48" s="1">
        <v>39</v>
      </c>
      <c r="B48" s="25">
        <v>1</v>
      </c>
      <c r="C48" s="32" t="s">
        <v>44</v>
      </c>
      <c r="D48" s="32" t="s">
        <v>45</v>
      </c>
      <c r="E48" s="41" t="s">
        <v>88</v>
      </c>
      <c r="F48" s="39" t="s">
        <v>42</v>
      </c>
      <c r="G48" s="40" t="s">
        <v>56</v>
      </c>
      <c r="H48" s="31" t="s">
        <v>25</v>
      </c>
      <c r="I48" s="31" t="s">
        <v>25</v>
      </c>
      <c r="J48" s="31" t="s">
        <v>31</v>
      </c>
      <c r="K48" s="36">
        <v>1</v>
      </c>
      <c r="L48" s="46" t="s">
        <v>48</v>
      </c>
      <c r="M48" s="47" t="s">
        <v>120</v>
      </c>
      <c r="N48" s="33"/>
      <c r="O48" s="33"/>
      <c r="P48" s="33"/>
      <c r="Q48" s="33"/>
      <c r="R48" s="33"/>
      <c r="S48" s="33"/>
      <c r="T48" s="33"/>
      <c r="U48" s="33"/>
      <c r="V48" s="33"/>
      <c r="W48" s="33"/>
      <c r="X48" s="34">
        <v>19406</v>
      </c>
      <c r="Y48" s="44">
        <f t="shared" si="0"/>
        <v>19406</v>
      </c>
      <c r="Z48" s="51"/>
      <c r="AA48" s="37"/>
      <c r="AB48" s="37"/>
      <c r="AC48" s="37"/>
      <c r="AD48" s="37"/>
      <c r="AE48" s="37"/>
      <c r="AF48" s="35">
        <f t="shared" si="1"/>
        <v>0</v>
      </c>
      <c r="AG48" s="35"/>
      <c r="AH48" s="35">
        <f t="shared" si="2"/>
        <v>0</v>
      </c>
      <c r="AI48" s="52"/>
    </row>
    <row r="49" spans="1:35" ht="47.25" customHeight="1">
      <c r="A49" s="1">
        <v>40</v>
      </c>
      <c r="B49" s="25">
        <v>1</v>
      </c>
      <c r="C49" s="32" t="s">
        <v>44</v>
      </c>
      <c r="D49" s="32" t="s">
        <v>45</v>
      </c>
      <c r="E49" s="41" t="s">
        <v>89</v>
      </c>
      <c r="F49" s="39" t="s">
        <v>42</v>
      </c>
      <c r="G49" s="40" t="s">
        <v>56</v>
      </c>
      <c r="H49" s="31" t="s">
        <v>25</v>
      </c>
      <c r="I49" s="31" t="s">
        <v>25</v>
      </c>
      <c r="J49" s="31" t="s">
        <v>31</v>
      </c>
      <c r="K49" s="36">
        <v>1</v>
      </c>
      <c r="L49" s="46" t="s">
        <v>48</v>
      </c>
      <c r="M49" s="47" t="s">
        <v>120</v>
      </c>
      <c r="N49" s="33"/>
      <c r="O49" s="33"/>
      <c r="P49" s="33"/>
      <c r="Q49" s="33"/>
      <c r="R49" s="33"/>
      <c r="S49" s="33"/>
      <c r="T49" s="33"/>
      <c r="U49" s="33"/>
      <c r="V49" s="33"/>
      <c r="W49" s="33"/>
      <c r="X49" s="34">
        <v>11894</v>
      </c>
      <c r="Y49" s="44">
        <f t="shared" si="0"/>
        <v>11894</v>
      </c>
      <c r="Z49" s="51"/>
      <c r="AA49" s="37"/>
      <c r="AB49" s="37"/>
      <c r="AC49" s="37"/>
      <c r="AD49" s="37"/>
      <c r="AE49" s="37"/>
      <c r="AF49" s="35">
        <f t="shared" si="1"/>
        <v>0</v>
      </c>
      <c r="AG49" s="35"/>
      <c r="AH49" s="35">
        <f t="shared" si="2"/>
        <v>0</v>
      </c>
      <c r="AI49" s="52"/>
    </row>
    <row r="50" spans="1:35" ht="47.25" customHeight="1">
      <c r="A50" s="1">
        <v>41</v>
      </c>
      <c r="B50" s="25">
        <v>1</v>
      </c>
      <c r="C50" s="32" t="s">
        <v>44</v>
      </c>
      <c r="D50" s="32" t="s">
        <v>45</v>
      </c>
      <c r="E50" s="38" t="s">
        <v>90</v>
      </c>
      <c r="F50" s="39" t="s">
        <v>42</v>
      </c>
      <c r="G50" s="40" t="s">
        <v>56</v>
      </c>
      <c r="H50" s="31" t="s">
        <v>25</v>
      </c>
      <c r="I50" s="31" t="s">
        <v>25</v>
      </c>
      <c r="J50" s="31" t="s">
        <v>31</v>
      </c>
      <c r="K50" s="36">
        <v>1</v>
      </c>
      <c r="L50" s="46" t="s">
        <v>48</v>
      </c>
      <c r="M50" s="47" t="s">
        <v>120</v>
      </c>
      <c r="N50" s="33"/>
      <c r="O50" s="33"/>
      <c r="P50" s="33"/>
      <c r="Q50" s="33"/>
      <c r="R50" s="33"/>
      <c r="S50" s="33"/>
      <c r="T50" s="33"/>
      <c r="U50" s="33"/>
      <c r="V50" s="33"/>
      <c r="W50" s="33"/>
      <c r="X50" s="34">
        <v>4882.74</v>
      </c>
      <c r="Y50" s="44">
        <f t="shared" si="0"/>
        <v>4882.74</v>
      </c>
      <c r="Z50" s="51"/>
      <c r="AA50" s="37"/>
      <c r="AB50" s="37"/>
      <c r="AC50" s="37"/>
      <c r="AD50" s="37"/>
      <c r="AE50" s="37"/>
      <c r="AF50" s="35">
        <f t="shared" si="1"/>
        <v>0</v>
      </c>
      <c r="AG50" s="35"/>
      <c r="AH50" s="35">
        <f t="shared" si="2"/>
        <v>0</v>
      </c>
      <c r="AI50" s="52"/>
    </row>
    <row r="51" spans="1:35" ht="47.25" customHeight="1">
      <c r="A51" s="1">
        <v>42</v>
      </c>
      <c r="B51" s="25">
        <v>1</v>
      </c>
      <c r="C51" s="32" t="s">
        <v>44</v>
      </c>
      <c r="D51" s="32" t="s">
        <v>45</v>
      </c>
      <c r="E51" s="38" t="s">
        <v>91</v>
      </c>
      <c r="F51" s="39" t="s">
        <v>42</v>
      </c>
      <c r="G51" s="40" t="s">
        <v>56</v>
      </c>
      <c r="H51" s="31" t="s">
        <v>25</v>
      </c>
      <c r="I51" s="31" t="s">
        <v>25</v>
      </c>
      <c r="J51" s="31" t="s">
        <v>31</v>
      </c>
      <c r="K51" s="36">
        <v>1</v>
      </c>
      <c r="L51" s="46" t="s">
        <v>48</v>
      </c>
      <c r="M51" s="47" t="s">
        <v>120</v>
      </c>
      <c r="N51" s="33"/>
      <c r="O51" s="33"/>
      <c r="P51" s="33"/>
      <c r="Q51" s="33"/>
      <c r="R51" s="33"/>
      <c r="S51" s="33"/>
      <c r="T51" s="33"/>
      <c r="U51" s="33"/>
      <c r="V51" s="33"/>
      <c r="W51" s="33"/>
      <c r="X51" s="34">
        <v>4882.74</v>
      </c>
      <c r="Y51" s="44">
        <f t="shared" si="0"/>
        <v>4882.74</v>
      </c>
      <c r="Z51" s="51"/>
      <c r="AA51" s="37"/>
      <c r="AB51" s="37"/>
      <c r="AC51" s="37"/>
      <c r="AD51" s="37"/>
      <c r="AE51" s="37"/>
      <c r="AF51" s="35">
        <f t="shared" si="1"/>
        <v>0</v>
      </c>
      <c r="AG51" s="35"/>
      <c r="AH51" s="35">
        <f t="shared" si="2"/>
        <v>0</v>
      </c>
      <c r="AI51" s="52"/>
    </row>
    <row r="52" spans="1:35" ht="47.25" customHeight="1">
      <c r="A52" s="1">
        <v>43</v>
      </c>
      <c r="B52" s="25">
        <v>1</v>
      </c>
      <c r="C52" s="32" t="s">
        <v>44</v>
      </c>
      <c r="D52" s="32" t="s">
        <v>45</v>
      </c>
      <c r="E52" s="38" t="s">
        <v>92</v>
      </c>
      <c r="F52" s="39" t="s">
        <v>42</v>
      </c>
      <c r="G52" s="40" t="s">
        <v>56</v>
      </c>
      <c r="H52" s="31" t="s">
        <v>25</v>
      </c>
      <c r="I52" s="31" t="s">
        <v>25</v>
      </c>
      <c r="J52" s="31" t="s">
        <v>31</v>
      </c>
      <c r="K52" s="36">
        <v>1</v>
      </c>
      <c r="L52" s="46" t="s">
        <v>48</v>
      </c>
      <c r="M52" s="47" t="s">
        <v>120</v>
      </c>
      <c r="N52" s="33"/>
      <c r="O52" s="33"/>
      <c r="P52" s="33"/>
      <c r="Q52" s="33"/>
      <c r="R52" s="33"/>
      <c r="S52" s="33"/>
      <c r="T52" s="33"/>
      <c r="U52" s="33"/>
      <c r="V52" s="33"/>
      <c r="W52" s="33"/>
      <c r="X52" s="34">
        <v>12394.74</v>
      </c>
      <c r="Y52" s="44">
        <f t="shared" si="0"/>
        <v>12394.74</v>
      </c>
      <c r="Z52" s="51"/>
      <c r="AA52" s="37"/>
      <c r="AB52" s="37"/>
      <c r="AC52" s="37"/>
      <c r="AD52" s="37"/>
      <c r="AE52" s="37"/>
      <c r="AF52" s="35">
        <f t="shared" si="1"/>
        <v>0</v>
      </c>
      <c r="AG52" s="35"/>
      <c r="AH52" s="35">
        <f t="shared" si="2"/>
        <v>0</v>
      </c>
      <c r="AI52" s="52"/>
    </row>
    <row r="53" spans="1:35" ht="47.25" customHeight="1">
      <c r="A53" s="1">
        <v>44</v>
      </c>
      <c r="B53" s="25">
        <v>1</v>
      </c>
      <c r="C53" s="32" t="s">
        <v>44</v>
      </c>
      <c r="D53" s="32" t="s">
        <v>45</v>
      </c>
      <c r="E53" s="38" t="s">
        <v>93</v>
      </c>
      <c r="F53" s="39" t="s">
        <v>42</v>
      </c>
      <c r="G53" s="40" t="s">
        <v>56</v>
      </c>
      <c r="H53" s="31" t="s">
        <v>25</v>
      </c>
      <c r="I53" s="31" t="s">
        <v>25</v>
      </c>
      <c r="J53" s="31" t="s">
        <v>31</v>
      </c>
      <c r="K53" s="36">
        <v>1</v>
      </c>
      <c r="L53" s="46" t="s">
        <v>48</v>
      </c>
      <c r="M53" s="47" t="s">
        <v>120</v>
      </c>
      <c r="N53" s="33"/>
      <c r="O53" s="33"/>
      <c r="P53" s="33"/>
      <c r="Q53" s="33"/>
      <c r="R53" s="33"/>
      <c r="S53" s="33"/>
      <c r="T53" s="33"/>
      <c r="U53" s="33"/>
      <c r="V53" s="33"/>
      <c r="W53" s="33"/>
      <c r="X53" s="34">
        <v>7354.34</v>
      </c>
      <c r="Y53" s="44">
        <f t="shared" si="0"/>
        <v>7354.34</v>
      </c>
      <c r="Z53" s="51"/>
      <c r="AA53" s="37"/>
      <c r="AB53" s="37"/>
      <c r="AC53" s="37"/>
      <c r="AD53" s="37"/>
      <c r="AE53" s="37"/>
      <c r="AF53" s="35">
        <f t="shared" si="1"/>
        <v>0</v>
      </c>
      <c r="AG53" s="35"/>
      <c r="AH53" s="35">
        <f t="shared" si="2"/>
        <v>0</v>
      </c>
      <c r="AI53" s="52"/>
    </row>
    <row r="54" spans="1:35" ht="47.25" customHeight="1">
      <c r="A54" s="1">
        <v>45</v>
      </c>
      <c r="B54" s="25">
        <v>1</v>
      </c>
      <c r="C54" s="32" t="s">
        <v>44</v>
      </c>
      <c r="D54" s="32" t="s">
        <v>45</v>
      </c>
      <c r="E54" s="41" t="s">
        <v>94</v>
      </c>
      <c r="F54" s="39" t="s">
        <v>42</v>
      </c>
      <c r="G54" s="40" t="s">
        <v>56</v>
      </c>
      <c r="H54" s="31" t="s">
        <v>25</v>
      </c>
      <c r="I54" s="31" t="s">
        <v>25</v>
      </c>
      <c r="J54" s="31" t="s">
        <v>31</v>
      </c>
      <c r="K54" s="36">
        <v>1</v>
      </c>
      <c r="L54" s="46" t="s">
        <v>48</v>
      </c>
      <c r="M54" s="47" t="s">
        <v>120</v>
      </c>
      <c r="N54" s="33"/>
      <c r="O54" s="33"/>
      <c r="P54" s="33"/>
      <c r="Q54" s="33"/>
      <c r="R54" s="33"/>
      <c r="S54" s="33"/>
      <c r="T54" s="33"/>
      <c r="U54" s="33"/>
      <c r="V54" s="33"/>
      <c r="W54" s="33"/>
      <c r="X54" s="34">
        <v>7354.34</v>
      </c>
      <c r="Y54" s="44">
        <f t="shared" si="0"/>
        <v>7354.34</v>
      </c>
      <c r="Z54" s="51"/>
      <c r="AA54" s="37"/>
      <c r="AB54" s="37"/>
      <c r="AC54" s="37"/>
      <c r="AD54" s="37"/>
      <c r="AE54" s="37"/>
      <c r="AF54" s="35">
        <f t="shared" si="1"/>
        <v>0</v>
      </c>
      <c r="AG54" s="35"/>
      <c r="AH54" s="35">
        <f t="shared" si="2"/>
        <v>0</v>
      </c>
      <c r="AI54" s="52"/>
    </row>
    <row r="55" spans="1:35" ht="47.25" customHeight="1">
      <c r="A55" s="1">
        <v>46</v>
      </c>
      <c r="B55" s="25">
        <v>1</v>
      </c>
      <c r="C55" s="32" t="s">
        <v>44</v>
      </c>
      <c r="D55" s="32" t="s">
        <v>45</v>
      </c>
      <c r="E55" s="41" t="s">
        <v>95</v>
      </c>
      <c r="F55" s="39" t="s">
        <v>42</v>
      </c>
      <c r="G55" s="40" t="s">
        <v>56</v>
      </c>
      <c r="H55" s="31" t="s">
        <v>25</v>
      </c>
      <c r="I55" s="31" t="s">
        <v>25</v>
      </c>
      <c r="J55" s="31" t="s">
        <v>31</v>
      </c>
      <c r="K55" s="36">
        <v>1</v>
      </c>
      <c r="L55" s="46" t="s">
        <v>48</v>
      </c>
      <c r="M55" s="47" t="s">
        <v>120</v>
      </c>
      <c r="N55" s="33"/>
      <c r="O55" s="33"/>
      <c r="P55" s="33"/>
      <c r="Q55" s="33"/>
      <c r="R55" s="33"/>
      <c r="S55" s="33"/>
      <c r="T55" s="33"/>
      <c r="U55" s="33"/>
      <c r="V55" s="33"/>
      <c r="W55" s="33"/>
      <c r="X55" s="34">
        <v>12394.74</v>
      </c>
      <c r="Y55" s="44">
        <f t="shared" si="0"/>
        <v>12394.74</v>
      </c>
      <c r="Z55" s="51"/>
      <c r="AA55" s="37"/>
      <c r="AB55" s="37"/>
      <c r="AC55" s="37"/>
      <c r="AD55" s="37"/>
      <c r="AE55" s="37"/>
      <c r="AF55" s="35">
        <f t="shared" si="1"/>
        <v>0</v>
      </c>
      <c r="AG55" s="35"/>
      <c r="AH55" s="35">
        <f t="shared" si="2"/>
        <v>0</v>
      </c>
      <c r="AI55" s="52"/>
    </row>
    <row r="56" spans="1:35" ht="47.25" customHeight="1">
      <c r="A56" s="1">
        <v>47</v>
      </c>
      <c r="B56" s="25">
        <v>1</v>
      </c>
      <c r="C56" s="32" t="s">
        <v>44</v>
      </c>
      <c r="D56" s="32" t="s">
        <v>45</v>
      </c>
      <c r="E56" s="38" t="s">
        <v>96</v>
      </c>
      <c r="F56" s="39" t="s">
        <v>42</v>
      </c>
      <c r="G56" s="40" t="s">
        <v>56</v>
      </c>
      <c r="H56" s="31" t="s">
        <v>25</v>
      </c>
      <c r="I56" s="31" t="s">
        <v>25</v>
      </c>
      <c r="J56" s="31" t="s">
        <v>31</v>
      </c>
      <c r="K56" s="36">
        <v>1</v>
      </c>
      <c r="L56" s="46" t="s">
        <v>48</v>
      </c>
      <c r="M56" s="47" t="s">
        <v>120</v>
      </c>
      <c r="N56" s="33"/>
      <c r="O56" s="33"/>
      <c r="P56" s="33"/>
      <c r="Q56" s="33"/>
      <c r="R56" s="33"/>
      <c r="S56" s="33"/>
      <c r="T56" s="33"/>
      <c r="U56" s="33"/>
      <c r="V56" s="33"/>
      <c r="W56" s="33"/>
      <c r="X56" s="34">
        <v>29922.74</v>
      </c>
      <c r="Y56" s="44">
        <f t="shared" si="0"/>
        <v>29922.74</v>
      </c>
      <c r="Z56" s="51"/>
      <c r="AA56" s="37"/>
      <c r="AB56" s="37"/>
      <c r="AC56" s="37"/>
      <c r="AD56" s="37"/>
      <c r="AE56" s="37"/>
      <c r="AF56" s="35">
        <f t="shared" si="1"/>
        <v>0</v>
      </c>
      <c r="AG56" s="35"/>
      <c r="AH56" s="35">
        <f t="shared" si="2"/>
        <v>0</v>
      </c>
      <c r="AI56" s="52"/>
    </row>
    <row r="57" spans="1:35" ht="47.25" customHeight="1">
      <c r="A57" s="1">
        <v>48</v>
      </c>
      <c r="B57" s="25">
        <v>1</v>
      </c>
      <c r="C57" s="32" t="s">
        <v>44</v>
      </c>
      <c r="D57" s="32" t="s">
        <v>45</v>
      </c>
      <c r="E57" s="38" t="s">
        <v>97</v>
      </c>
      <c r="F57" s="39" t="s">
        <v>42</v>
      </c>
      <c r="G57" s="40" t="s">
        <v>56</v>
      </c>
      <c r="H57" s="31" t="s">
        <v>25</v>
      </c>
      <c r="I57" s="31" t="s">
        <v>25</v>
      </c>
      <c r="J57" s="31" t="s">
        <v>31</v>
      </c>
      <c r="K57" s="36">
        <v>1</v>
      </c>
      <c r="L57" s="46" t="s">
        <v>48</v>
      </c>
      <c r="M57" s="47" t="s">
        <v>120</v>
      </c>
      <c r="N57" s="33"/>
      <c r="O57" s="33"/>
      <c r="P57" s="33"/>
      <c r="Q57" s="33"/>
      <c r="R57" s="33"/>
      <c r="S57" s="33"/>
      <c r="T57" s="33"/>
      <c r="U57" s="33"/>
      <c r="V57" s="33"/>
      <c r="W57" s="33"/>
      <c r="X57" s="34">
        <v>37434.74</v>
      </c>
      <c r="Y57" s="44">
        <f t="shared" si="0"/>
        <v>37434.74</v>
      </c>
      <c r="Z57" s="51"/>
      <c r="AA57" s="37"/>
      <c r="AB57" s="37"/>
      <c r="AC57" s="37"/>
      <c r="AD57" s="37"/>
      <c r="AE57" s="37"/>
      <c r="AF57" s="35">
        <f t="shared" si="1"/>
        <v>0</v>
      </c>
      <c r="AG57" s="35"/>
      <c r="AH57" s="35">
        <f t="shared" si="2"/>
        <v>0</v>
      </c>
      <c r="AI57" s="52"/>
    </row>
    <row r="58" spans="1:35" ht="47.25" customHeight="1">
      <c r="A58" s="1">
        <v>49</v>
      </c>
      <c r="B58" s="25">
        <v>1</v>
      </c>
      <c r="C58" s="32" t="s">
        <v>44</v>
      </c>
      <c r="D58" s="32" t="s">
        <v>45</v>
      </c>
      <c r="E58" s="38" t="s">
        <v>98</v>
      </c>
      <c r="F58" s="39" t="s">
        <v>42</v>
      </c>
      <c r="G58" s="40" t="s">
        <v>56</v>
      </c>
      <c r="H58" s="31" t="s">
        <v>25</v>
      </c>
      <c r="I58" s="31" t="s">
        <v>25</v>
      </c>
      <c r="J58" s="31" t="s">
        <v>31</v>
      </c>
      <c r="K58" s="36">
        <v>1</v>
      </c>
      <c r="L58" s="46" t="s">
        <v>48</v>
      </c>
      <c r="M58" s="47" t="s">
        <v>120</v>
      </c>
      <c r="N58" s="33"/>
      <c r="O58" s="33"/>
      <c r="P58" s="33"/>
      <c r="Q58" s="33"/>
      <c r="R58" s="33"/>
      <c r="S58" s="33"/>
      <c r="T58" s="33"/>
      <c r="U58" s="33"/>
      <c r="V58" s="33"/>
      <c r="W58" s="33"/>
      <c r="X58" s="34">
        <v>36182.74</v>
      </c>
      <c r="Y58" s="44">
        <f t="shared" si="0"/>
        <v>36182.74</v>
      </c>
      <c r="Z58" s="51"/>
      <c r="AA58" s="37"/>
      <c r="AB58" s="37"/>
      <c r="AC58" s="37"/>
      <c r="AD58" s="37"/>
      <c r="AE58" s="37"/>
      <c r="AF58" s="35">
        <f t="shared" si="1"/>
        <v>0</v>
      </c>
      <c r="AG58" s="35"/>
      <c r="AH58" s="35">
        <f t="shared" si="2"/>
        <v>0</v>
      </c>
      <c r="AI58" s="52"/>
    </row>
    <row r="59" spans="1:35" ht="47.25" customHeight="1">
      <c r="A59" s="1">
        <v>50</v>
      </c>
      <c r="B59" s="25">
        <v>1</v>
      </c>
      <c r="C59" s="32" t="s">
        <v>44</v>
      </c>
      <c r="D59" s="32" t="s">
        <v>45</v>
      </c>
      <c r="E59" s="38" t="s">
        <v>99</v>
      </c>
      <c r="F59" s="39" t="s">
        <v>42</v>
      </c>
      <c r="G59" s="40" t="s">
        <v>56</v>
      </c>
      <c r="H59" s="31" t="s">
        <v>25</v>
      </c>
      <c r="I59" s="31" t="s">
        <v>25</v>
      </c>
      <c r="J59" s="31" t="s">
        <v>31</v>
      </c>
      <c r="K59" s="36">
        <v>1</v>
      </c>
      <c r="L59" s="46" t="s">
        <v>48</v>
      </c>
      <c r="M59" s="47" t="s">
        <v>120</v>
      </c>
      <c r="N59" s="33"/>
      <c r="O59" s="33"/>
      <c r="P59" s="33"/>
      <c r="Q59" s="33"/>
      <c r="R59" s="33"/>
      <c r="S59" s="33"/>
      <c r="T59" s="33"/>
      <c r="U59" s="33"/>
      <c r="V59" s="33"/>
      <c r="W59" s="33"/>
      <c r="X59" s="34">
        <v>22410.74</v>
      </c>
      <c r="Y59" s="44">
        <f t="shared" si="0"/>
        <v>22410.74</v>
      </c>
      <c r="Z59" s="51"/>
      <c r="AA59" s="37"/>
      <c r="AB59" s="37"/>
      <c r="AC59" s="37"/>
      <c r="AD59" s="37"/>
      <c r="AE59" s="37"/>
      <c r="AF59" s="35">
        <f t="shared" si="1"/>
        <v>0</v>
      </c>
      <c r="AG59" s="35"/>
      <c r="AH59" s="35">
        <f t="shared" si="2"/>
        <v>0</v>
      </c>
      <c r="AI59" s="52"/>
    </row>
    <row r="60" spans="1:35" ht="47.25" customHeight="1">
      <c r="A60" s="1">
        <v>51</v>
      </c>
      <c r="B60" s="25">
        <v>1</v>
      </c>
      <c r="C60" s="32" t="s">
        <v>44</v>
      </c>
      <c r="D60" s="32" t="s">
        <v>45</v>
      </c>
      <c r="E60" s="41" t="s">
        <v>100</v>
      </c>
      <c r="F60" s="39" t="s">
        <v>42</v>
      </c>
      <c r="G60" s="40" t="s">
        <v>56</v>
      </c>
      <c r="H60" s="31" t="s">
        <v>25</v>
      </c>
      <c r="I60" s="31" t="s">
        <v>25</v>
      </c>
      <c r="J60" s="31" t="s">
        <v>31</v>
      </c>
      <c r="K60" s="36">
        <v>1</v>
      </c>
      <c r="L60" s="46" t="s">
        <v>48</v>
      </c>
      <c r="M60" s="47" t="s">
        <v>120</v>
      </c>
      <c r="N60" s="33"/>
      <c r="O60" s="33"/>
      <c r="P60" s="33"/>
      <c r="Q60" s="33"/>
      <c r="R60" s="33"/>
      <c r="S60" s="33"/>
      <c r="T60" s="33"/>
      <c r="U60" s="33"/>
      <c r="V60" s="33"/>
      <c r="W60" s="33"/>
      <c r="X60" s="34">
        <v>7386.74</v>
      </c>
      <c r="Y60" s="44">
        <f t="shared" si="0"/>
        <v>7386.74</v>
      </c>
      <c r="Z60" s="51"/>
      <c r="AA60" s="37"/>
      <c r="AB60" s="37"/>
      <c r="AC60" s="37"/>
      <c r="AD60" s="37"/>
      <c r="AE60" s="37"/>
      <c r="AF60" s="35">
        <f t="shared" si="1"/>
        <v>0</v>
      </c>
      <c r="AG60" s="35"/>
      <c r="AH60" s="35">
        <f t="shared" si="2"/>
        <v>0</v>
      </c>
      <c r="AI60" s="52"/>
    </row>
    <row r="61" spans="1:35" ht="47.25" customHeight="1">
      <c r="A61" s="1">
        <v>52</v>
      </c>
      <c r="B61" s="25">
        <v>1</v>
      </c>
      <c r="C61" s="32" t="s">
        <v>44</v>
      </c>
      <c r="D61" s="32" t="s">
        <v>45</v>
      </c>
      <c r="E61" s="41" t="s">
        <v>101</v>
      </c>
      <c r="F61" s="39" t="s">
        <v>42</v>
      </c>
      <c r="G61" s="40" t="s">
        <v>56</v>
      </c>
      <c r="H61" s="31" t="s">
        <v>25</v>
      </c>
      <c r="I61" s="31" t="s">
        <v>25</v>
      </c>
      <c r="J61" s="31" t="s">
        <v>31</v>
      </c>
      <c r="K61" s="36">
        <v>1</v>
      </c>
      <c r="L61" s="46" t="s">
        <v>48</v>
      </c>
      <c r="M61" s="47" t="s">
        <v>120</v>
      </c>
      <c r="N61" s="33"/>
      <c r="O61" s="33"/>
      <c r="P61" s="33"/>
      <c r="Q61" s="33"/>
      <c r="R61" s="33"/>
      <c r="S61" s="33"/>
      <c r="T61" s="33"/>
      <c r="U61" s="33"/>
      <c r="V61" s="33"/>
      <c r="W61" s="33"/>
      <c r="X61" s="34">
        <v>7386.74</v>
      </c>
      <c r="Y61" s="44">
        <f t="shared" si="0"/>
        <v>7386.74</v>
      </c>
      <c r="Z61" s="51"/>
      <c r="AA61" s="37"/>
      <c r="AB61" s="37"/>
      <c r="AC61" s="37"/>
      <c r="AD61" s="37"/>
      <c r="AE61" s="37"/>
      <c r="AF61" s="35">
        <f t="shared" si="1"/>
        <v>0</v>
      </c>
      <c r="AG61" s="35"/>
      <c r="AH61" s="35">
        <f t="shared" si="2"/>
        <v>0</v>
      </c>
      <c r="AI61" s="52"/>
    </row>
    <row r="62" spans="1:35" ht="47.25" customHeight="1">
      <c r="A62" s="1">
        <v>53</v>
      </c>
      <c r="B62" s="25">
        <v>1</v>
      </c>
      <c r="C62" s="32" t="s">
        <v>44</v>
      </c>
      <c r="D62" s="32" t="s">
        <v>45</v>
      </c>
      <c r="E62" s="43" t="s">
        <v>102</v>
      </c>
      <c r="F62" s="39" t="s">
        <v>42</v>
      </c>
      <c r="G62" s="40" t="s">
        <v>56</v>
      </c>
      <c r="H62" s="31" t="s">
        <v>25</v>
      </c>
      <c r="I62" s="31" t="s">
        <v>25</v>
      </c>
      <c r="J62" s="31" t="s">
        <v>31</v>
      </c>
      <c r="K62" s="36">
        <v>1</v>
      </c>
      <c r="L62" s="46" t="s">
        <v>48</v>
      </c>
      <c r="M62" s="47" t="s">
        <v>120</v>
      </c>
      <c r="N62" s="33"/>
      <c r="O62" s="33"/>
      <c r="P62" s="33"/>
      <c r="Q62" s="33"/>
      <c r="R62" s="33"/>
      <c r="S62" s="33"/>
      <c r="T62" s="33"/>
      <c r="U62" s="33"/>
      <c r="V62" s="33"/>
      <c r="W62" s="33"/>
      <c r="X62" s="34">
        <v>4882.74</v>
      </c>
      <c r="Y62" s="44">
        <f t="shared" si="0"/>
        <v>4882.74</v>
      </c>
      <c r="Z62" s="51"/>
      <c r="AA62" s="37"/>
      <c r="AB62" s="37"/>
      <c r="AC62" s="37"/>
      <c r="AD62" s="37"/>
      <c r="AE62" s="37"/>
      <c r="AF62" s="35">
        <f t="shared" si="1"/>
        <v>0</v>
      </c>
      <c r="AG62" s="35"/>
      <c r="AH62" s="35">
        <f t="shared" si="2"/>
        <v>0</v>
      </c>
      <c r="AI62" s="52"/>
    </row>
    <row r="63" spans="1:35" ht="47.25" customHeight="1">
      <c r="A63" s="1">
        <v>54</v>
      </c>
      <c r="B63" s="25">
        <v>1</v>
      </c>
      <c r="C63" s="32" t="s">
        <v>44</v>
      </c>
      <c r="D63" s="32" t="s">
        <v>45</v>
      </c>
      <c r="E63" s="42" t="s">
        <v>103</v>
      </c>
      <c r="F63" s="39" t="s">
        <v>42</v>
      </c>
      <c r="G63" s="40" t="s">
        <v>56</v>
      </c>
      <c r="H63" s="31" t="s">
        <v>25</v>
      </c>
      <c r="I63" s="31" t="s">
        <v>25</v>
      </c>
      <c r="J63" s="31" t="s">
        <v>31</v>
      </c>
      <c r="K63" s="36">
        <v>1</v>
      </c>
      <c r="L63" s="46" t="s">
        <v>48</v>
      </c>
      <c r="M63" s="47" t="s">
        <v>120</v>
      </c>
      <c r="N63" s="33"/>
      <c r="O63" s="33"/>
      <c r="P63" s="33"/>
      <c r="Q63" s="33"/>
      <c r="R63" s="33"/>
      <c r="S63" s="33"/>
      <c r="T63" s="33"/>
      <c r="U63" s="33"/>
      <c r="V63" s="33"/>
      <c r="W63" s="33"/>
      <c r="X63" s="34">
        <v>7386.74</v>
      </c>
      <c r="Y63" s="44">
        <f t="shared" si="0"/>
        <v>7386.74</v>
      </c>
      <c r="Z63" s="51"/>
      <c r="AA63" s="37"/>
      <c r="AB63" s="37"/>
      <c r="AC63" s="37"/>
      <c r="AD63" s="37"/>
      <c r="AE63" s="37"/>
      <c r="AF63" s="35">
        <f t="shared" si="1"/>
        <v>0</v>
      </c>
      <c r="AG63" s="35"/>
      <c r="AH63" s="35">
        <f t="shared" si="2"/>
        <v>0</v>
      </c>
      <c r="AI63" s="52"/>
    </row>
    <row r="64" spans="1:35" ht="47.25" customHeight="1">
      <c r="A64" s="1">
        <v>55</v>
      </c>
      <c r="B64" s="25">
        <v>1</v>
      </c>
      <c r="C64" s="32" t="s">
        <v>44</v>
      </c>
      <c r="D64" s="32" t="s">
        <v>45</v>
      </c>
      <c r="E64" s="38" t="s">
        <v>104</v>
      </c>
      <c r="F64" s="39" t="s">
        <v>42</v>
      </c>
      <c r="G64" s="40" t="s">
        <v>56</v>
      </c>
      <c r="H64" s="31" t="s">
        <v>25</v>
      </c>
      <c r="I64" s="31" t="s">
        <v>25</v>
      </c>
      <c r="J64" s="31" t="s">
        <v>31</v>
      </c>
      <c r="K64" s="36">
        <v>1</v>
      </c>
      <c r="L64" s="46" t="s">
        <v>48</v>
      </c>
      <c r="M64" s="47" t="s">
        <v>120</v>
      </c>
      <c r="N64" s="33"/>
      <c r="O64" s="33"/>
      <c r="P64" s="33"/>
      <c r="Q64" s="33"/>
      <c r="R64" s="33"/>
      <c r="S64" s="33"/>
      <c r="T64" s="33"/>
      <c r="U64" s="33"/>
      <c r="V64" s="33"/>
      <c r="W64" s="33"/>
      <c r="X64" s="34">
        <v>36934.07</v>
      </c>
      <c r="Y64" s="44">
        <f t="shared" si="0"/>
        <v>36934.07</v>
      </c>
      <c r="Z64" s="51"/>
      <c r="AA64" s="37"/>
      <c r="AB64" s="37"/>
      <c r="AC64" s="37"/>
      <c r="AD64" s="37"/>
      <c r="AE64" s="37"/>
      <c r="AF64" s="35">
        <f t="shared" si="1"/>
        <v>0</v>
      </c>
      <c r="AG64" s="35"/>
      <c r="AH64" s="35">
        <f t="shared" si="2"/>
        <v>0</v>
      </c>
      <c r="AI64" s="52"/>
    </row>
    <row r="65" spans="1:35" ht="47.25" customHeight="1">
      <c r="A65" s="1">
        <v>56</v>
      </c>
      <c r="B65" s="25">
        <v>1</v>
      </c>
      <c r="C65" s="32" t="s">
        <v>44</v>
      </c>
      <c r="D65" s="32" t="s">
        <v>45</v>
      </c>
      <c r="E65" s="38" t="s">
        <v>105</v>
      </c>
      <c r="F65" s="39" t="s">
        <v>42</v>
      </c>
      <c r="G65" s="40" t="s">
        <v>56</v>
      </c>
      <c r="H65" s="31" t="s">
        <v>25</v>
      </c>
      <c r="I65" s="31" t="s">
        <v>25</v>
      </c>
      <c r="J65" s="31" t="s">
        <v>31</v>
      </c>
      <c r="K65" s="36">
        <v>1</v>
      </c>
      <c r="L65" s="46" t="s">
        <v>48</v>
      </c>
      <c r="M65" s="47" t="s">
        <v>120</v>
      </c>
      <c r="N65" s="33"/>
      <c r="O65" s="33"/>
      <c r="P65" s="33"/>
      <c r="Q65" s="33"/>
      <c r="R65" s="33"/>
      <c r="S65" s="33"/>
      <c r="T65" s="33"/>
      <c r="U65" s="33"/>
      <c r="V65" s="33"/>
      <c r="W65" s="33"/>
      <c r="X65" s="34">
        <v>1126.74</v>
      </c>
      <c r="Y65" s="44">
        <f t="shared" si="0"/>
        <v>1126.74</v>
      </c>
      <c r="Z65" s="51"/>
      <c r="AA65" s="37"/>
      <c r="AB65" s="37"/>
      <c r="AC65" s="37"/>
      <c r="AD65" s="37"/>
      <c r="AE65" s="37"/>
      <c r="AF65" s="35">
        <f t="shared" si="1"/>
        <v>0</v>
      </c>
      <c r="AG65" s="35"/>
      <c r="AH65" s="35">
        <f t="shared" si="2"/>
        <v>0</v>
      </c>
      <c r="AI65" s="52"/>
    </row>
    <row r="66" spans="1:35" ht="47.25" customHeight="1">
      <c r="A66" s="1">
        <v>57</v>
      </c>
      <c r="B66" s="25">
        <v>1</v>
      </c>
      <c r="C66" s="32" t="s">
        <v>44</v>
      </c>
      <c r="D66" s="32" t="s">
        <v>45</v>
      </c>
      <c r="E66" s="38" t="s">
        <v>106</v>
      </c>
      <c r="F66" s="39" t="s">
        <v>42</v>
      </c>
      <c r="G66" s="40" t="s">
        <v>56</v>
      </c>
      <c r="H66" s="31" t="s">
        <v>25</v>
      </c>
      <c r="I66" s="31" t="s">
        <v>25</v>
      </c>
      <c r="J66" s="31" t="s">
        <v>31</v>
      </c>
      <c r="K66" s="36">
        <v>1</v>
      </c>
      <c r="L66" s="46" t="s">
        <v>48</v>
      </c>
      <c r="M66" s="47" t="s">
        <v>120</v>
      </c>
      <c r="N66" s="33"/>
      <c r="O66" s="33"/>
      <c r="P66" s="33"/>
      <c r="Q66" s="33"/>
      <c r="R66" s="33"/>
      <c r="S66" s="33"/>
      <c r="T66" s="33"/>
      <c r="U66" s="33"/>
      <c r="V66" s="33"/>
      <c r="W66" s="33"/>
      <c r="X66" s="34">
        <v>8638.74</v>
      </c>
      <c r="Y66" s="44">
        <f t="shared" si="0"/>
        <v>8638.74</v>
      </c>
      <c r="Z66" s="51"/>
      <c r="AA66" s="37"/>
      <c r="AB66" s="37"/>
      <c r="AC66" s="37"/>
      <c r="AD66" s="37"/>
      <c r="AE66" s="37"/>
      <c r="AF66" s="35">
        <f t="shared" si="1"/>
        <v>0</v>
      </c>
      <c r="AG66" s="35"/>
      <c r="AH66" s="35">
        <f t="shared" si="2"/>
        <v>0</v>
      </c>
      <c r="AI66" s="52"/>
    </row>
    <row r="67" spans="1:35" ht="47.25" customHeight="1">
      <c r="A67" s="1">
        <v>58</v>
      </c>
      <c r="B67" s="25">
        <v>1</v>
      </c>
      <c r="C67" s="32" t="s">
        <v>44</v>
      </c>
      <c r="D67" s="32" t="s">
        <v>45</v>
      </c>
      <c r="E67" s="38" t="s">
        <v>107</v>
      </c>
      <c r="F67" s="39" t="s">
        <v>42</v>
      </c>
      <c r="G67" s="40" t="s">
        <v>56</v>
      </c>
      <c r="H67" s="31" t="s">
        <v>25</v>
      </c>
      <c r="I67" s="31" t="s">
        <v>25</v>
      </c>
      <c r="J67" s="31" t="s">
        <v>31</v>
      </c>
      <c r="K67" s="36">
        <v>1</v>
      </c>
      <c r="L67" s="46" t="s">
        <v>48</v>
      </c>
      <c r="M67" s="47" t="s">
        <v>120</v>
      </c>
      <c r="N67" s="33"/>
      <c r="O67" s="33"/>
      <c r="P67" s="33"/>
      <c r="Q67" s="33"/>
      <c r="R67" s="33"/>
      <c r="S67" s="33"/>
      <c r="T67" s="33"/>
      <c r="U67" s="33"/>
      <c r="V67" s="33"/>
      <c r="W67" s="33"/>
      <c r="X67" s="34">
        <v>5508.74</v>
      </c>
      <c r="Y67" s="44">
        <f t="shared" si="0"/>
        <v>5508.74</v>
      </c>
      <c r="Z67" s="51"/>
      <c r="AA67" s="37"/>
      <c r="AB67" s="37"/>
      <c r="AC67" s="37"/>
      <c r="AD67" s="37"/>
      <c r="AE67" s="37"/>
      <c r="AF67" s="35">
        <f t="shared" si="1"/>
        <v>0</v>
      </c>
      <c r="AG67" s="35"/>
      <c r="AH67" s="35">
        <f t="shared" si="2"/>
        <v>0</v>
      </c>
      <c r="AI67" s="52"/>
    </row>
    <row r="68" spans="1:35" ht="47.25" customHeight="1">
      <c r="A68" s="1">
        <v>59</v>
      </c>
      <c r="B68" s="25">
        <v>1</v>
      </c>
      <c r="C68" s="32" t="s">
        <v>44</v>
      </c>
      <c r="D68" s="32" t="s">
        <v>45</v>
      </c>
      <c r="E68" s="38" t="s">
        <v>108</v>
      </c>
      <c r="F68" s="39" t="s">
        <v>42</v>
      </c>
      <c r="G68" s="40" t="s">
        <v>56</v>
      </c>
      <c r="H68" s="31" t="s">
        <v>25</v>
      </c>
      <c r="I68" s="31" t="s">
        <v>25</v>
      </c>
      <c r="J68" s="31" t="s">
        <v>31</v>
      </c>
      <c r="K68" s="36">
        <v>1</v>
      </c>
      <c r="L68" s="46" t="s">
        <v>48</v>
      </c>
      <c r="M68" s="47" t="s">
        <v>120</v>
      </c>
      <c r="N68" s="33"/>
      <c r="O68" s="33"/>
      <c r="P68" s="33"/>
      <c r="Q68" s="33"/>
      <c r="R68" s="33"/>
      <c r="S68" s="33"/>
      <c r="T68" s="33"/>
      <c r="U68" s="33"/>
      <c r="V68" s="33"/>
      <c r="W68" s="33"/>
      <c r="X68" s="34">
        <v>5508.74</v>
      </c>
      <c r="Y68" s="44">
        <f t="shared" si="0"/>
        <v>5508.74</v>
      </c>
      <c r="Z68" s="51"/>
      <c r="AA68" s="37"/>
      <c r="AB68" s="37"/>
      <c r="AC68" s="37"/>
      <c r="AD68" s="37"/>
      <c r="AE68" s="37"/>
      <c r="AF68" s="35">
        <f t="shared" si="1"/>
        <v>0</v>
      </c>
      <c r="AG68" s="35"/>
      <c r="AH68" s="35">
        <f t="shared" si="2"/>
        <v>0</v>
      </c>
      <c r="AI68" s="52"/>
    </row>
    <row r="69" spans="1:35" ht="47.25" customHeight="1">
      <c r="A69" s="1">
        <v>60</v>
      </c>
      <c r="B69" s="25">
        <v>1</v>
      </c>
      <c r="C69" s="32" t="s">
        <v>44</v>
      </c>
      <c r="D69" s="32" t="s">
        <v>45</v>
      </c>
      <c r="E69" s="38" t="s">
        <v>109</v>
      </c>
      <c r="F69" s="39" t="s">
        <v>42</v>
      </c>
      <c r="G69" s="40" t="s">
        <v>56</v>
      </c>
      <c r="H69" s="31" t="s">
        <v>25</v>
      </c>
      <c r="I69" s="31" t="s">
        <v>25</v>
      </c>
      <c r="J69" s="31" t="s">
        <v>31</v>
      </c>
      <c r="K69" s="36">
        <v>1</v>
      </c>
      <c r="L69" s="46" t="s">
        <v>48</v>
      </c>
      <c r="M69" s="47" t="s">
        <v>120</v>
      </c>
      <c r="N69" s="33"/>
      <c r="O69" s="33"/>
      <c r="P69" s="33"/>
      <c r="Q69" s="33"/>
      <c r="R69" s="33"/>
      <c r="S69" s="33"/>
      <c r="T69" s="33"/>
      <c r="U69" s="33"/>
      <c r="V69" s="33"/>
      <c r="W69" s="33"/>
      <c r="X69" s="34">
        <v>5508.74</v>
      </c>
      <c r="Y69" s="44">
        <f t="shared" si="0"/>
        <v>5508.74</v>
      </c>
      <c r="Z69" s="51"/>
      <c r="AA69" s="37"/>
      <c r="AB69" s="37"/>
      <c r="AC69" s="37"/>
      <c r="AD69" s="37"/>
      <c r="AE69" s="37"/>
      <c r="AF69" s="35">
        <f t="shared" si="1"/>
        <v>0</v>
      </c>
      <c r="AG69" s="35"/>
      <c r="AH69" s="35">
        <f t="shared" si="2"/>
        <v>0</v>
      </c>
      <c r="AI69" s="52"/>
    </row>
    <row r="70" spans="1:35" ht="47.25" customHeight="1">
      <c r="A70" s="1">
        <v>61</v>
      </c>
      <c r="B70" s="25">
        <v>1</v>
      </c>
      <c r="C70" s="32" t="s">
        <v>44</v>
      </c>
      <c r="D70" s="32" t="s">
        <v>45</v>
      </c>
      <c r="E70" s="41" t="s">
        <v>110</v>
      </c>
      <c r="F70" s="39" t="s">
        <v>42</v>
      </c>
      <c r="G70" s="40" t="s">
        <v>56</v>
      </c>
      <c r="H70" s="31" t="s">
        <v>25</v>
      </c>
      <c r="I70" s="31" t="s">
        <v>25</v>
      </c>
      <c r="J70" s="31" t="s">
        <v>31</v>
      </c>
      <c r="K70" s="36">
        <v>1</v>
      </c>
      <c r="L70" s="46" t="s">
        <v>48</v>
      </c>
      <c r="M70" s="47" t="s">
        <v>120</v>
      </c>
      <c r="N70" s="33"/>
      <c r="O70" s="33"/>
      <c r="P70" s="33"/>
      <c r="Q70" s="33"/>
      <c r="R70" s="33"/>
      <c r="S70" s="33"/>
      <c r="T70" s="33"/>
      <c r="U70" s="33"/>
      <c r="V70" s="33"/>
      <c r="W70" s="33"/>
      <c r="X70" s="34">
        <v>14898.74</v>
      </c>
      <c r="Y70" s="44">
        <f t="shared" si="0"/>
        <v>14898.74</v>
      </c>
      <c r="Z70" s="51"/>
      <c r="AA70" s="37"/>
      <c r="AB70" s="37"/>
      <c r="AC70" s="37"/>
      <c r="AD70" s="37"/>
      <c r="AE70" s="37"/>
      <c r="AF70" s="35">
        <f t="shared" si="1"/>
        <v>0</v>
      </c>
      <c r="AG70" s="35"/>
      <c r="AH70" s="35">
        <f t="shared" si="2"/>
        <v>0</v>
      </c>
      <c r="AI70" s="52"/>
    </row>
    <row r="71" spans="1:35" ht="47.25" customHeight="1">
      <c r="A71" s="1">
        <v>62</v>
      </c>
      <c r="B71" s="25">
        <v>1</v>
      </c>
      <c r="C71" s="32" t="s">
        <v>44</v>
      </c>
      <c r="D71" s="32" t="s">
        <v>45</v>
      </c>
      <c r="E71" s="41" t="s">
        <v>111</v>
      </c>
      <c r="F71" s="39" t="s">
        <v>42</v>
      </c>
      <c r="G71" s="40" t="s">
        <v>56</v>
      </c>
      <c r="H71" s="31" t="s">
        <v>25</v>
      </c>
      <c r="I71" s="31" t="s">
        <v>25</v>
      </c>
      <c r="J71" s="31" t="s">
        <v>31</v>
      </c>
      <c r="K71" s="36">
        <v>1</v>
      </c>
      <c r="L71" s="46" t="s">
        <v>48</v>
      </c>
      <c r="M71" s="47" t="s">
        <v>120</v>
      </c>
      <c r="N71" s="33"/>
      <c r="O71" s="33"/>
      <c r="P71" s="33"/>
      <c r="Q71" s="33"/>
      <c r="R71" s="33"/>
      <c r="S71" s="33"/>
      <c r="T71" s="33"/>
      <c r="U71" s="33"/>
      <c r="V71" s="33"/>
      <c r="W71" s="33"/>
      <c r="X71" s="34">
        <v>14898.74</v>
      </c>
      <c r="Y71" s="44">
        <f t="shared" si="0"/>
        <v>14898.74</v>
      </c>
      <c r="Z71" s="51"/>
      <c r="AA71" s="37"/>
      <c r="AB71" s="37"/>
      <c r="AC71" s="37"/>
      <c r="AD71" s="37"/>
      <c r="AE71" s="37"/>
      <c r="AF71" s="35">
        <f t="shared" si="1"/>
        <v>0</v>
      </c>
      <c r="AG71" s="35"/>
      <c r="AH71" s="35">
        <f t="shared" si="2"/>
        <v>0</v>
      </c>
      <c r="AI71" s="52"/>
    </row>
    <row r="72" spans="1:35" ht="47.25" customHeight="1">
      <c r="A72" s="1">
        <v>63</v>
      </c>
      <c r="B72" s="25">
        <v>1</v>
      </c>
      <c r="C72" s="32" t="s">
        <v>44</v>
      </c>
      <c r="D72" s="32" t="s">
        <v>45</v>
      </c>
      <c r="E72" s="38" t="s">
        <v>112</v>
      </c>
      <c r="F72" s="39" t="s">
        <v>42</v>
      </c>
      <c r="G72" s="40" t="s">
        <v>56</v>
      </c>
      <c r="H72" s="31" t="s">
        <v>25</v>
      </c>
      <c r="I72" s="31" t="s">
        <v>25</v>
      </c>
      <c r="J72" s="31" t="s">
        <v>31</v>
      </c>
      <c r="K72" s="36">
        <v>1</v>
      </c>
      <c r="L72" s="46" t="s">
        <v>48</v>
      </c>
      <c r="M72" s="47" t="s">
        <v>120</v>
      </c>
      <c r="N72" s="33"/>
      <c r="O72" s="33"/>
      <c r="P72" s="33"/>
      <c r="Q72" s="33"/>
      <c r="R72" s="33"/>
      <c r="S72" s="33"/>
      <c r="T72" s="33"/>
      <c r="U72" s="33"/>
      <c r="V72" s="33"/>
      <c r="W72" s="33"/>
      <c r="X72" s="34">
        <v>13226.74</v>
      </c>
      <c r="Y72" s="44">
        <f t="shared" si="0"/>
        <v>13226.74</v>
      </c>
      <c r="Z72" s="51"/>
      <c r="AA72" s="37"/>
      <c r="AB72" s="37"/>
      <c r="AC72" s="37"/>
      <c r="AD72" s="37"/>
      <c r="AE72" s="37"/>
      <c r="AF72" s="35">
        <f t="shared" si="1"/>
        <v>0</v>
      </c>
      <c r="AG72" s="35"/>
      <c r="AH72" s="35">
        <f t="shared" si="2"/>
        <v>0</v>
      </c>
      <c r="AI72" s="52"/>
    </row>
    <row r="73" spans="1:35" ht="47.25" customHeight="1">
      <c r="A73" s="1">
        <v>64</v>
      </c>
      <c r="B73" s="25">
        <v>1</v>
      </c>
      <c r="C73" s="32" t="s">
        <v>44</v>
      </c>
      <c r="D73" s="32" t="s">
        <v>45</v>
      </c>
      <c r="E73" s="38" t="s">
        <v>113</v>
      </c>
      <c r="F73" s="39" t="s">
        <v>42</v>
      </c>
      <c r="G73" s="40" t="s">
        <v>56</v>
      </c>
      <c r="H73" s="31" t="s">
        <v>25</v>
      </c>
      <c r="I73" s="31" t="s">
        <v>25</v>
      </c>
      <c r="J73" s="31" t="s">
        <v>31</v>
      </c>
      <c r="K73" s="36">
        <v>1</v>
      </c>
      <c r="L73" s="46" t="s">
        <v>48</v>
      </c>
      <c r="M73" s="47" t="s">
        <v>120</v>
      </c>
      <c r="N73" s="33"/>
      <c r="O73" s="33"/>
      <c r="P73" s="33"/>
      <c r="Q73" s="33"/>
      <c r="R73" s="33"/>
      <c r="S73" s="33"/>
      <c r="T73" s="33"/>
      <c r="U73" s="33"/>
      <c r="V73" s="33"/>
      <c r="W73" s="33"/>
      <c r="X73" s="34">
        <v>12394.74</v>
      </c>
      <c r="Y73" s="44">
        <f t="shared" si="0"/>
        <v>12394.74</v>
      </c>
      <c r="Z73" s="51"/>
      <c r="AA73" s="37"/>
      <c r="AB73" s="37"/>
      <c r="AC73" s="37"/>
      <c r="AD73" s="37"/>
      <c r="AE73" s="37"/>
      <c r="AF73" s="35">
        <f t="shared" si="1"/>
        <v>0</v>
      </c>
      <c r="AG73" s="35"/>
      <c r="AH73" s="35">
        <f t="shared" si="2"/>
        <v>0</v>
      </c>
      <c r="AI73" s="52"/>
    </row>
    <row r="74" spans="1:35" ht="47.25" customHeight="1">
      <c r="A74" s="1">
        <v>65</v>
      </c>
      <c r="B74" s="25">
        <v>1</v>
      </c>
      <c r="C74" s="32" t="s">
        <v>44</v>
      </c>
      <c r="D74" s="32" t="s">
        <v>45</v>
      </c>
      <c r="E74" s="38" t="s">
        <v>114</v>
      </c>
      <c r="F74" s="39" t="s">
        <v>42</v>
      </c>
      <c r="G74" s="40" t="s">
        <v>56</v>
      </c>
      <c r="H74" s="31" t="s">
        <v>25</v>
      </c>
      <c r="I74" s="31" t="s">
        <v>25</v>
      </c>
      <c r="J74" s="31" t="s">
        <v>31</v>
      </c>
      <c r="K74" s="36">
        <v>1</v>
      </c>
      <c r="L74" s="46" t="s">
        <v>48</v>
      </c>
      <c r="M74" s="47" t="s">
        <v>120</v>
      </c>
      <c r="N74" s="33"/>
      <c r="O74" s="33"/>
      <c r="P74" s="33"/>
      <c r="Q74" s="33"/>
      <c r="R74" s="33"/>
      <c r="S74" s="33"/>
      <c r="T74" s="33"/>
      <c r="U74" s="33"/>
      <c r="V74" s="33"/>
      <c r="W74" s="33"/>
      <c r="X74" s="34">
        <v>12394.74</v>
      </c>
      <c r="Y74" s="44">
        <f t="shared" ref="Y74" si="3">X74*K74</f>
        <v>12394.74</v>
      </c>
      <c r="Z74" s="51"/>
      <c r="AA74" s="37"/>
      <c r="AB74" s="37"/>
      <c r="AC74" s="37"/>
      <c r="AD74" s="37"/>
      <c r="AE74" s="37"/>
      <c r="AF74" s="35">
        <f t="shared" ref="AF74" si="4">AE74*K74</f>
        <v>0</v>
      </c>
      <c r="AG74" s="35"/>
      <c r="AH74" s="35">
        <f t="shared" ref="AH74" si="5">AG74*K74</f>
        <v>0</v>
      </c>
      <c r="AI74" s="52"/>
    </row>
    <row r="75" spans="1:35" ht="47.25" customHeight="1" thickBot="1">
      <c r="A75" s="1">
        <v>66</v>
      </c>
      <c r="B75" s="25">
        <v>1</v>
      </c>
      <c r="C75" s="32" t="s">
        <v>44</v>
      </c>
      <c r="D75" s="32" t="s">
        <v>45</v>
      </c>
      <c r="E75" s="43" t="s">
        <v>115</v>
      </c>
      <c r="F75" s="39" t="s">
        <v>42</v>
      </c>
      <c r="G75" s="40" t="s">
        <v>56</v>
      </c>
      <c r="H75" s="31" t="s">
        <v>25</v>
      </c>
      <c r="I75" s="31" t="s">
        <v>25</v>
      </c>
      <c r="J75" s="31" t="s">
        <v>31</v>
      </c>
      <c r="K75" s="45">
        <v>1</v>
      </c>
      <c r="L75" s="48" t="s">
        <v>48</v>
      </c>
      <c r="M75" s="47" t="s">
        <v>120</v>
      </c>
      <c r="N75" s="33"/>
      <c r="O75" s="33"/>
      <c r="P75" s="33"/>
      <c r="Q75" s="33"/>
      <c r="R75" s="33"/>
      <c r="S75" s="33"/>
      <c r="T75" s="33"/>
      <c r="U75" s="33"/>
      <c r="V75" s="33"/>
      <c r="W75" s="33"/>
      <c r="X75" s="34">
        <v>93274</v>
      </c>
      <c r="Y75" s="44">
        <f>X75*K75</f>
        <v>93274</v>
      </c>
      <c r="Z75" s="53"/>
      <c r="AA75" s="54"/>
      <c r="AB75" s="54"/>
      <c r="AC75" s="54"/>
      <c r="AD75" s="54"/>
      <c r="AE75" s="54"/>
      <c r="AF75" s="55">
        <f>AE75*K75</f>
        <v>0</v>
      </c>
      <c r="AG75" s="55"/>
      <c r="AH75" s="55">
        <f>AG75*K75</f>
        <v>0</v>
      </c>
      <c r="AI75" s="56"/>
    </row>
    <row r="76" spans="1:35" ht="27" customHeight="1" thickBot="1">
      <c r="A76" s="73" t="s">
        <v>117</v>
      </c>
      <c r="B76" s="74"/>
      <c r="C76" s="74"/>
      <c r="D76" s="74"/>
      <c r="E76" s="74"/>
      <c r="F76" s="74"/>
      <c r="G76" s="74"/>
      <c r="H76" s="74"/>
      <c r="I76" s="74"/>
      <c r="J76" s="74"/>
      <c r="K76" s="74"/>
      <c r="L76" s="74"/>
      <c r="M76" s="75"/>
      <c r="N76" s="33"/>
      <c r="O76" s="33"/>
      <c r="P76" s="33"/>
      <c r="Q76" s="33"/>
      <c r="R76" s="33"/>
      <c r="S76" s="33"/>
      <c r="T76" s="33"/>
      <c r="U76" s="33"/>
      <c r="V76" s="33"/>
      <c r="W76" s="33"/>
      <c r="X76" s="44"/>
      <c r="Y76" s="49">
        <f>SUM(Y10:Y75)</f>
        <v>1381624</v>
      </c>
      <c r="Z76" s="63"/>
      <c r="AA76" s="64"/>
      <c r="AB76" s="64"/>
      <c r="AC76" s="64"/>
      <c r="AD76" s="64"/>
      <c r="AE76" s="64"/>
      <c r="AF76" s="65">
        <f>SUM(AF10:AF75)</f>
        <v>0</v>
      </c>
      <c r="AG76" s="65"/>
      <c r="AH76" s="65">
        <f>SUM(AH10:AH75)</f>
        <v>0</v>
      </c>
      <c r="AI76" s="66"/>
    </row>
    <row r="77" spans="1:35" ht="26.25" customHeight="1" thickBot="1">
      <c r="A77" s="76" t="s">
        <v>32</v>
      </c>
      <c r="B77" s="77"/>
      <c r="C77" s="77"/>
      <c r="D77" s="77"/>
      <c r="E77" s="77"/>
      <c r="F77" s="77"/>
      <c r="G77" s="77"/>
      <c r="H77" s="77"/>
      <c r="I77" s="77"/>
      <c r="J77" s="77"/>
      <c r="K77" s="77"/>
      <c r="L77" s="77"/>
      <c r="M77" s="78"/>
      <c r="N77" s="3"/>
      <c r="O77" s="3"/>
      <c r="P77" s="3"/>
      <c r="Q77" s="3"/>
      <c r="R77" s="3"/>
      <c r="S77" s="3"/>
      <c r="T77" s="3"/>
      <c r="U77" s="3"/>
      <c r="V77" s="3"/>
      <c r="W77" s="26"/>
      <c r="X77" s="27"/>
      <c r="Y77" s="50">
        <v>1000000</v>
      </c>
      <c r="Z77" s="57"/>
      <c r="AA77" s="58"/>
      <c r="AB77" s="58"/>
      <c r="AC77" s="58"/>
      <c r="AD77" s="58"/>
      <c r="AE77" s="59"/>
      <c r="AF77" s="60" t="s">
        <v>116</v>
      </c>
      <c r="AG77" s="61"/>
      <c r="AH77" s="60" t="s">
        <v>116</v>
      </c>
      <c r="AI77" s="62"/>
    </row>
    <row r="78" spans="1:35" ht="35.25" customHeight="1"/>
    <row r="79" spans="1:35" ht="45" customHeight="1">
      <c r="A79" s="81" t="s">
        <v>18</v>
      </c>
      <c r="B79" s="81"/>
      <c r="C79" s="81"/>
      <c r="D79" s="81"/>
      <c r="E79" s="83" t="s">
        <v>19</v>
      </c>
      <c r="F79" s="83"/>
      <c r="G79" s="83"/>
      <c r="H79" s="83"/>
      <c r="I79" s="83"/>
      <c r="J79" s="83"/>
      <c r="K79" s="83"/>
      <c r="L79" s="83"/>
      <c r="M79" s="83"/>
      <c r="N79" s="83"/>
      <c r="O79" s="83"/>
      <c r="P79" s="83"/>
      <c r="Q79" s="83"/>
      <c r="R79" s="83"/>
      <c r="S79" s="83"/>
      <c r="T79" s="83"/>
      <c r="U79" s="83"/>
      <c r="V79" s="83"/>
      <c r="W79" s="83"/>
      <c r="X79" s="83"/>
      <c r="Y79" s="83"/>
      <c r="Z79" s="83"/>
      <c r="AA79" s="83"/>
      <c r="AB79" s="83"/>
      <c r="AC79" s="83"/>
      <c r="AD79" s="83"/>
      <c r="AE79" s="83"/>
      <c r="AF79" s="83"/>
      <c r="AG79" s="83"/>
      <c r="AH79" s="83"/>
      <c r="AI79" s="22"/>
    </row>
    <row r="80" spans="1:35" ht="156" customHeight="1">
      <c r="A80" s="81" t="s">
        <v>20</v>
      </c>
      <c r="B80" s="81"/>
      <c r="C80" s="81"/>
      <c r="D80" s="81"/>
      <c r="E80" s="82" t="s">
        <v>26</v>
      </c>
      <c r="F80" s="82"/>
      <c r="G80" s="82"/>
      <c r="H80" s="82"/>
      <c r="I80" s="82"/>
      <c r="J80" s="82"/>
      <c r="K80" s="82"/>
      <c r="L80" s="82"/>
      <c r="M80" s="82"/>
      <c r="N80" s="82"/>
      <c r="O80" s="82"/>
      <c r="P80" s="82"/>
      <c r="Q80" s="82"/>
      <c r="R80" s="82"/>
      <c r="S80" s="82"/>
      <c r="T80" s="82"/>
      <c r="U80" s="82"/>
      <c r="V80" s="82"/>
      <c r="W80" s="82"/>
      <c r="X80" s="82"/>
      <c r="Y80" s="82"/>
      <c r="Z80" s="82"/>
      <c r="AA80" s="82"/>
      <c r="AB80" s="82"/>
      <c r="AC80" s="82"/>
      <c r="AD80" s="82"/>
      <c r="AE80" s="82"/>
      <c r="AF80" s="82"/>
      <c r="AG80" s="82"/>
      <c r="AH80" s="82"/>
      <c r="AI80" s="23"/>
    </row>
    <row r="81" spans="3:10">
      <c r="D81" s="2"/>
      <c r="E81" s="2"/>
      <c r="F81"/>
      <c r="G81"/>
      <c r="H81"/>
      <c r="I81"/>
      <c r="J81"/>
    </row>
    <row r="82" spans="3:10" ht="15">
      <c r="C82" s="10"/>
      <c r="D82" s="11"/>
      <c r="E82" s="11"/>
      <c r="F82" s="10"/>
      <c r="G82" s="10"/>
      <c r="H82" s="10"/>
      <c r="I82"/>
      <c r="J82"/>
    </row>
    <row r="83" spans="3:10" ht="15">
      <c r="C83" s="10"/>
      <c r="D83" s="12"/>
      <c r="E83" s="13"/>
      <c r="F83" s="14"/>
      <c r="G83" s="14"/>
      <c r="H83" s="14"/>
      <c r="I83"/>
      <c r="J83"/>
    </row>
    <row r="84" spans="3:10" ht="15">
      <c r="C84" s="10"/>
      <c r="D84" s="72"/>
      <c r="E84" s="72"/>
      <c r="F84" s="15" t="s">
        <v>13</v>
      </c>
      <c r="G84" s="16"/>
      <c r="H84" s="11"/>
      <c r="I84"/>
      <c r="J84"/>
    </row>
    <row r="85" spans="3:10" ht="15">
      <c r="C85" s="10"/>
      <c r="D85" s="17"/>
      <c r="E85" s="10"/>
      <c r="F85" s="11"/>
      <c r="G85" s="15"/>
      <c r="H85" s="18"/>
      <c r="I85"/>
      <c r="J85"/>
    </row>
    <row r="86" spans="3:10" ht="15">
      <c r="C86" s="10"/>
      <c r="D86" s="72"/>
      <c r="E86" s="72"/>
      <c r="F86" s="15" t="s">
        <v>14</v>
      </c>
      <c r="G86" s="15"/>
      <c r="H86" s="18"/>
      <c r="I86"/>
      <c r="J86"/>
    </row>
    <row r="87" spans="3:10" ht="15">
      <c r="C87" s="10"/>
      <c r="D87" s="12"/>
      <c r="E87" s="10"/>
      <c r="F87" s="14"/>
      <c r="G87" s="14"/>
      <c r="H87" s="14"/>
      <c r="I87"/>
      <c r="J87"/>
    </row>
    <row r="88" spans="3:10" ht="15">
      <c r="C88" s="10"/>
      <c r="D88" s="72"/>
      <c r="E88" s="72"/>
      <c r="F88" s="19" t="s">
        <v>15</v>
      </c>
      <c r="G88" s="14"/>
      <c r="H88" s="14"/>
      <c r="I88"/>
      <c r="J88"/>
    </row>
    <row r="89" spans="3:10" ht="15">
      <c r="C89" s="10"/>
      <c r="D89" s="12"/>
      <c r="E89" s="20"/>
      <c r="F89" s="14"/>
      <c r="G89" s="14"/>
      <c r="H89" s="14"/>
      <c r="I89"/>
      <c r="J89"/>
    </row>
    <row r="90" spans="3:10" ht="15">
      <c r="C90" s="10"/>
      <c r="D90" s="12"/>
      <c r="E90" s="20"/>
      <c r="F90" s="14"/>
      <c r="G90" s="14"/>
      <c r="H90" s="14"/>
      <c r="I90"/>
      <c r="J90"/>
    </row>
    <row r="91" spans="3:10" ht="15">
      <c r="C91" s="10" t="s">
        <v>16</v>
      </c>
      <c r="D91" s="12"/>
      <c r="E91" s="21"/>
      <c r="F91" s="14"/>
      <c r="G91" s="14"/>
      <c r="H91" s="14"/>
      <c r="I91"/>
      <c r="J91"/>
    </row>
    <row r="92" spans="3:10" ht="15">
      <c r="C92" s="10"/>
      <c r="D92" s="10"/>
      <c r="E92" s="10"/>
      <c r="F92" s="11"/>
      <c r="G92" s="11"/>
      <c r="H92" s="11"/>
    </row>
    <row r="93" spans="3:10" ht="15">
      <c r="C93" s="10"/>
      <c r="D93" s="10"/>
      <c r="E93" s="10"/>
      <c r="F93" s="11"/>
      <c r="G93" s="11"/>
      <c r="H93" s="11"/>
    </row>
    <row r="94" spans="3:10" ht="15">
      <c r="C94" s="10"/>
      <c r="D94" s="10"/>
      <c r="E94" s="10"/>
      <c r="F94" s="11"/>
      <c r="G94" s="11"/>
      <c r="H94" s="11"/>
    </row>
    <row r="95" spans="3:10" ht="15">
      <c r="C95" s="10"/>
      <c r="D95" s="10"/>
      <c r="E95" s="10"/>
      <c r="F95" s="11"/>
      <c r="G95" s="11"/>
      <c r="H95" s="11"/>
    </row>
    <row r="96" spans="3:10" ht="15">
      <c r="C96" s="10"/>
      <c r="D96" s="10"/>
      <c r="E96" s="10"/>
      <c r="F96" s="11"/>
      <c r="G96" s="11"/>
      <c r="H96" s="11"/>
    </row>
    <row r="97" spans="3:8" ht="15">
      <c r="C97" s="10"/>
      <c r="D97" s="10"/>
      <c r="E97" s="10"/>
      <c r="F97" s="11"/>
      <c r="G97" s="11"/>
      <c r="H97" s="11"/>
    </row>
    <row r="98" spans="3:8" ht="15">
      <c r="C98" s="10"/>
      <c r="D98" s="10"/>
      <c r="E98" s="10"/>
      <c r="F98" s="11"/>
      <c r="G98" s="11"/>
      <c r="H98" s="11"/>
    </row>
  </sheetData>
  <mergeCells count="50">
    <mergeCell ref="AH8:AH9"/>
    <mergeCell ref="AI8:AI9"/>
    <mergeCell ref="AA8:AA9"/>
    <mergeCell ref="AB8:AB9"/>
    <mergeCell ref="AC8:AC9"/>
    <mergeCell ref="AD8:AD9"/>
    <mergeCell ref="AE8:AE9"/>
    <mergeCell ref="AG8:AG9"/>
    <mergeCell ref="AF8:AF9"/>
    <mergeCell ref="O8:O9"/>
    <mergeCell ref="X8:X9"/>
    <mergeCell ref="Y8:Y9"/>
    <mergeCell ref="Z8:Z9"/>
    <mergeCell ref="U8:U9"/>
    <mergeCell ref="V8:V9"/>
    <mergeCell ref="W8:W9"/>
    <mergeCell ref="P8:P9"/>
    <mergeCell ref="Q8:Q9"/>
    <mergeCell ref="R8:R9"/>
    <mergeCell ref="S8:S9"/>
    <mergeCell ref="T8:T9"/>
    <mergeCell ref="D86:E86"/>
    <mergeCell ref="D88:E88"/>
    <mergeCell ref="E3:K3"/>
    <mergeCell ref="E4:K4"/>
    <mergeCell ref="E5:K5"/>
    <mergeCell ref="A80:D80"/>
    <mergeCell ref="E80:AH80"/>
    <mergeCell ref="N7:W7"/>
    <mergeCell ref="A79:D79"/>
    <mergeCell ref="E79:AH79"/>
    <mergeCell ref="Z7:AI7"/>
    <mergeCell ref="A8:A9"/>
    <mergeCell ref="B8:B9"/>
    <mergeCell ref="C8:C9"/>
    <mergeCell ref="D8:D9"/>
    <mergeCell ref="N8:N9"/>
    <mergeCell ref="D84:E84"/>
    <mergeCell ref="F8:F9"/>
    <mergeCell ref="E8:E9"/>
    <mergeCell ref="G8:G9"/>
    <mergeCell ref="H8:H9"/>
    <mergeCell ref="A76:M76"/>
    <mergeCell ref="A77:M77"/>
    <mergeCell ref="L7:M7"/>
    <mergeCell ref="L8:L9"/>
    <mergeCell ref="M8:M9"/>
    <mergeCell ref="I8:I9"/>
    <mergeCell ref="J8:J9"/>
    <mergeCell ref="K8:K9"/>
  </mergeCells>
  <pageMargins left="0.39370078740157483" right="0.19685039370078741" top="0.74803149606299213" bottom="0.74803149606299213" header="0.31496062992125984" footer="0.31496062992125984"/>
  <pageSetup paperSize="8" scale="1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услуги</vt:lpstr>
      <vt:lpstr>услуги!Область_печати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mPenkova</cp:lastModifiedBy>
  <cp:lastPrinted>2020-10-21T06:35:31Z</cp:lastPrinted>
  <dcterms:created xsi:type="dcterms:W3CDTF">2013-09-25T03:40:45Z</dcterms:created>
  <dcterms:modified xsi:type="dcterms:W3CDTF">2021-09-22T07:12:45Z</dcterms:modified>
</cp:coreProperties>
</file>